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80" windowWidth="13280" windowHeight="10230" tabRatio="870" activeTab="3"/>
  </bookViews>
  <sheets>
    <sheet name="Finc Document and Records" sheetId="1" r:id="rId1"/>
    <sheet name="Personal Balance Sheet" sheetId="2" r:id="rId2"/>
    <sheet name="Personal Cash Flow Stmnt" sheetId="3" r:id="rId3"/>
    <sheet name="Cash Budget" sheetId="4" r:id="rId4"/>
    <sheet name="Annual Budget Summary" sheetId="5" r:id="rId5"/>
  </sheets>
  <definedNames>
    <definedName name="_xlnm.Print_Area" localSheetId="0">'Finc Document and Records'!$A$1:$K$53</definedName>
  </definedNames>
  <calcPr fullCalcOnLoad="1"/>
</workbook>
</file>

<file path=xl/sharedStrings.xml><?xml version="1.0" encoding="utf-8"?>
<sst xmlns="http://schemas.openxmlformats.org/spreadsheetml/2006/main" count="290" uniqueCount="211">
  <si>
    <t xml:space="preserve"> Date:    </t>
  </si>
  <si>
    <t xml:space="preserve">Name:                                                                           </t>
  </si>
  <si>
    <t>Financial Documents and Records</t>
  </si>
  <si>
    <t>financial documents.</t>
  </si>
  <si>
    <t>www.kiplinger.com</t>
  </si>
  <si>
    <t>Item</t>
  </si>
  <si>
    <t>Home File</t>
  </si>
  <si>
    <t>Safe Deposit Box</t>
  </si>
  <si>
    <t>* Select a location for storing your financial documents and records.</t>
  </si>
  <si>
    <t>* Decide if various documents may no longer be needed.</t>
  </si>
  <si>
    <t>Personal Balance Sheet</t>
  </si>
  <si>
    <t xml:space="preserve">Balance Sheet as of  </t>
  </si>
  <si>
    <t xml:space="preserve">Assets </t>
  </si>
  <si>
    <t>Checking account balance</t>
  </si>
  <si>
    <t xml:space="preserve"> Savings/money market accounts, funds</t>
  </si>
  <si>
    <t>Cash value of life insurance</t>
  </si>
  <si>
    <t>Other</t>
  </si>
  <si>
    <t>Total liquid assets</t>
  </si>
  <si>
    <t>Current market value of home</t>
  </si>
  <si>
    <t>Market value of automobiles</t>
  </si>
  <si>
    <t>Furniture</t>
  </si>
  <si>
    <t>Jewelry</t>
  </si>
  <si>
    <t>Total household assets</t>
  </si>
  <si>
    <t>Savings certificates</t>
  </si>
  <si>
    <t>Stocks and bonds</t>
  </si>
  <si>
    <t>Mutual funds</t>
  </si>
  <si>
    <t>Total investment assets</t>
  </si>
  <si>
    <t>Total Assets</t>
  </si>
  <si>
    <t>Liabilities</t>
  </si>
  <si>
    <t>Current Liabilities</t>
  </si>
  <si>
    <t>Charge account and credit card balances</t>
  </si>
  <si>
    <t>Loan balances</t>
  </si>
  <si>
    <t>Total current liabilities</t>
  </si>
  <si>
    <t>Mortgage</t>
  </si>
  <si>
    <t>Total long-term liabilities</t>
  </si>
  <si>
    <t>Total Liabilities</t>
  </si>
  <si>
    <t>Net Worth</t>
  </si>
  <si>
    <t>(assets minus liabilities)</t>
  </si>
  <si>
    <t>* Compare your net worth to previous balance sheets.</t>
  </si>
  <si>
    <t>* Decide how often you will prepare a balance sheet.</t>
  </si>
  <si>
    <r>
      <t xml:space="preserve">Instructions: </t>
    </r>
    <r>
      <rPr>
        <sz val="8"/>
        <rFont val="Arial"/>
        <family val="2"/>
      </rPr>
      <t xml:space="preserve">List the current values of the asset categories below; list the amounts owed for various liabilities;  </t>
    </r>
  </si>
  <si>
    <t>www.money.com</t>
  </si>
  <si>
    <t>www.lifeadvice.com</t>
  </si>
  <si>
    <t>www.asec.org</t>
  </si>
  <si>
    <t>www.clevelandsaves.org</t>
  </si>
  <si>
    <t>Personal Cash Flow Statement</t>
  </si>
  <si>
    <t>For month ending</t>
  </si>
  <si>
    <t>Cash Inflows</t>
  </si>
  <si>
    <t>Salary (take-home)</t>
  </si>
  <si>
    <t>Other income :</t>
  </si>
  <si>
    <t>Total Income</t>
  </si>
  <si>
    <t>Cash Outflows</t>
  </si>
  <si>
    <t>Fixed expenses</t>
  </si>
  <si>
    <t>Mortgage or rent</t>
  </si>
  <si>
    <t>Loan payments</t>
  </si>
  <si>
    <t>Insurance</t>
  </si>
  <si>
    <t>Total fixed outflows</t>
  </si>
  <si>
    <t>Variable expenses</t>
  </si>
  <si>
    <t>Food</t>
  </si>
  <si>
    <t>Clothing</t>
  </si>
  <si>
    <t>Electricity</t>
  </si>
  <si>
    <t>Telephone</t>
  </si>
  <si>
    <t>Water</t>
  </si>
  <si>
    <t>Transportation</t>
  </si>
  <si>
    <t>Personal care</t>
  </si>
  <si>
    <t>Medical expenses</t>
  </si>
  <si>
    <t>Recreation/entertainment</t>
  </si>
  <si>
    <t>Gifts</t>
  </si>
  <si>
    <t>Donations</t>
  </si>
  <si>
    <t>Total variable outflows</t>
  </si>
  <si>
    <t>Total Outflows</t>
  </si>
  <si>
    <t>Allocation of surplus</t>
  </si>
  <si>
    <t>Emergency fund savings</t>
  </si>
  <si>
    <t>Financial goals savings</t>
  </si>
  <si>
    <t>Other savings</t>
  </si>
  <si>
    <t>* Decide which areas of spending need to be revised.</t>
  </si>
  <si>
    <t>* Evaluate your spending patterns for preparing a budget.</t>
  </si>
  <si>
    <t>Cash Budget</t>
  </si>
  <si>
    <t>www.betterbudgeting.com</t>
  </si>
  <si>
    <t>www.mymoney.gov</t>
  </si>
  <si>
    <t>Budgeted Amounts</t>
  </si>
  <si>
    <t>Salary</t>
  </si>
  <si>
    <t>Property taxes</t>
  </si>
  <si>
    <t>Total fixed expenses</t>
  </si>
  <si>
    <t>Emergency fund</t>
  </si>
  <si>
    <t>Savings for</t>
  </si>
  <si>
    <t>Total savings</t>
  </si>
  <si>
    <t>Utilities</t>
  </si>
  <si>
    <t>Transportation costs</t>
  </si>
  <si>
    <t>Medical and health care</t>
  </si>
  <si>
    <t>Entertainment</t>
  </si>
  <si>
    <t>Education</t>
  </si>
  <si>
    <t>Gifts/donations</t>
  </si>
  <si>
    <t>Miscellaneous</t>
  </si>
  <si>
    <t>Total variable expenses</t>
  </si>
  <si>
    <t>Dollar</t>
  </si>
  <si>
    <t>Percent</t>
  </si>
  <si>
    <t>Actual Amounts</t>
  </si>
  <si>
    <t>Variance</t>
  </si>
  <si>
    <t>* Evaluate the appropriateness of your budget for your current situation.</t>
  </si>
  <si>
    <t>* Assess whether your budgeting activities are helping you achieve your financial goals.</t>
  </si>
  <si>
    <t>Annual Budget Summary</t>
  </si>
  <si>
    <r>
      <t xml:space="preserve">Instructions: </t>
    </r>
    <r>
      <rPr>
        <sz val="8"/>
        <rFont val="Arial"/>
        <family val="2"/>
      </rPr>
      <t>Record the monthly budget amount in this first column and actual monthly spending in the appropriate column.</t>
    </r>
  </si>
  <si>
    <t>www.bls.gov/cex</t>
  </si>
  <si>
    <t>Savings</t>
  </si>
  <si>
    <t>Mortgage/rent</t>
  </si>
  <si>
    <t>Housing costs</t>
  </si>
  <si>
    <t>Food (at home)</t>
  </si>
  <si>
    <t>Food (away)</t>
  </si>
  <si>
    <t>Credit payments</t>
  </si>
  <si>
    <t>Health care</t>
  </si>
  <si>
    <t>Recreation</t>
  </si>
  <si>
    <t>Reading/education</t>
  </si>
  <si>
    <t>Monthly Budget</t>
  </si>
  <si>
    <t>Jan</t>
  </si>
  <si>
    <t>Feb</t>
  </si>
  <si>
    <t>Mar</t>
  </si>
  <si>
    <t>Apr</t>
  </si>
  <si>
    <t xml:space="preserve">May </t>
  </si>
  <si>
    <t>Jun</t>
  </si>
  <si>
    <t>Jul</t>
  </si>
  <si>
    <t>Aug</t>
  </si>
  <si>
    <t>Sep</t>
  </si>
  <si>
    <t>Oct</t>
  </si>
  <si>
    <t>Nov</t>
  </si>
  <si>
    <t>Dec</t>
  </si>
  <si>
    <t>Year Totals</t>
  </si>
  <si>
    <t>Actual</t>
  </si>
  <si>
    <t>Budget</t>
  </si>
  <si>
    <t>* budget, financial statements</t>
  </si>
  <si>
    <t>* educational transcripts</t>
  </si>
  <si>
    <t>* birth, marriage, divorce certificates</t>
  </si>
  <si>
    <t>* citizenship, military papers, passport</t>
  </si>
  <si>
    <t>* adoption, custody papers</t>
  </si>
  <si>
    <t>* savings, passbook statements</t>
  </si>
  <si>
    <t>* warranties, receipts</t>
  </si>
  <si>
    <t>* owner's manuals</t>
  </si>
  <si>
    <t>* insurance policies</t>
  </si>
  <si>
    <t>* medical information (health history)</t>
  </si>
  <si>
    <t>* broker statements</t>
  </si>
  <si>
    <t>* dividend reports</t>
  </si>
  <si>
    <t>* stock/bond certificates</t>
  </si>
  <si>
    <t>* rare coins, stamps, and collectibles</t>
  </si>
  <si>
    <t>* will</t>
  </si>
  <si>
    <t xml:space="preserve">                                                         Personal Financial Planner </t>
  </si>
  <si>
    <t>What's Next for your Personal Financial Plan?</t>
  </si>
  <si>
    <t xml:space="preserve">                                                                      Personal Financial Planner </t>
  </si>
  <si>
    <r>
      <t xml:space="preserve">Instructions: </t>
    </r>
    <r>
      <rPr>
        <sz val="8"/>
        <rFont val="Arial"/>
        <family val="2"/>
      </rPr>
      <t>Estimate projected spending based on your cash flow statement,</t>
    </r>
  </si>
  <si>
    <t xml:space="preserve"> and maintain records for actual spend spending for these same budget categories.</t>
  </si>
  <si>
    <t xml:space="preserve">                                                                                   Personal Financial Planner </t>
  </si>
  <si>
    <t>3.Tax records</t>
  </si>
  <si>
    <t>Actual Spending</t>
  </si>
  <si>
    <t>2.Money management records</t>
  </si>
  <si>
    <t>1.Personal/employment records</t>
  </si>
  <si>
    <t>* paycheck stubs, W-2 forms</t>
  </si>
  <si>
    <t>* past income tax returns and documents</t>
  </si>
  <si>
    <t>* automobile title and registration</t>
  </si>
  <si>
    <t>subtract total liabilities from total assets to determine net worth.</t>
  </si>
  <si>
    <t>Long-term Liabilities</t>
  </si>
  <si>
    <t>Investment Assets</t>
  </si>
  <si>
    <t xml:space="preserve"> Liquid Assets</t>
  </si>
  <si>
    <t>Surplus (Deficit)</t>
  </si>
  <si>
    <t>Emergency fund/savings:</t>
  </si>
  <si>
    <t>Fixed expenses:</t>
  </si>
  <si>
    <t>INCOME (Inflows)</t>
  </si>
  <si>
    <t>DISBURSEMENTS (Outflows)</t>
  </si>
  <si>
    <t>Variable expenses:</t>
  </si>
  <si>
    <t>Note:  Sample numbers have been inserted into this worksheet.</t>
  </si>
  <si>
    <t>Instructions:</t>
  </si>
  <si>
    <t>Student will need to replace sample numbers with their own in white spaces.</t>
  </si>
  <si>
    <t>Colored spaces are automatic calculations.</t>
  </si>
  <si>
    <t>Total Expense</t>
  </si>
  <si>
    <t>EXPENSES:</t>
  </si>
  <si>
    <t>INCOME</t>
  </si>
  <si>
    <r>
      <t xml:space="preserve">Instructions: </t>
    </r>
    <r>
      <rPr>
        <sz val="8"/>
        <rFont val="Arial"/>
        <family val="2"/>
      </rPr>
      <t xml:space="preserve">Indicate the location of the following records, and create files for the eight major categories of </t>
    </r>
  </si>
  <si>
    <t xml:space="preserve">Suggested websites: </t>
  </si>
  <si>
    <t>www.bankrate.com</t>
  </si>
  <si>
    <t>www.usa.gov</t>
  </si>
  <si>
    <t>Computer File, Online, Other (specify)</t>
  </si>
  <si>
    <t>Suggested apps:</t>
  </si>
  <si>
    <t>Manilla</t>
  </si>
  <si>
    <r>
      <t>* current r</t>
    </r>
    <r>
      <rPr>
        <sz val="10"/>
        <rFont val="Calibri"/>
        <family val="2"/>
      </rPr>
      <t>é</t>
    </r>
    <r>
      <rPr>
        <sz val="10"/>
        <rFont val="Arial"/>
        <family val="0"/>
      </rPr>
      <t>sum</t>
    </r>
    <r>
      <rPr>
        <sz val="10"/>
        <rFont val="Calibri"/>
        <family val="2"/>
      </rPr>
      <t>é</t>
    </r>
    <r>
      <rPr>
        <sz val="10"/>
        <rFont val="Arial"/>
        <family val="0"/>
      </rPr>
      <t>, Social Security card</t>
    </r>
  </si>
  <si>
    <t>4.Financial services/Consumer credit records</t>
  </si>
  <si>
    <t>* unused, canceled checks</t>
  </si>
  <si>
    <t>* credit card information, statements</t>
  </si>
  <si>
    <t xml:space="preserve">* credit contracts  </t>
  </si>
  <si>
    <t xml:space="preserve">* savings certificates   </t>
  </si>
  <si>
    <t>5.Consumer purchase, housing, and automobile records</t>
  </si>
  <si>
    <t>* lease or mortgage papers, title deed, property tax info</t>
  </si>
  <si>
    <t>* auto registration</t>
  </si>
  <si>
    <t>* auto service records</t>
  </si>
  <si>
    <t>6.Insurance records</t>
  </si>
  <si>
    <t>* home inventory</t>
  </si>
  <si>
    <t>7.Investment records</t>
  </si>
  <si>
    <t>8.Estate planning and retirement</t>
  </si>
  <si>
    <t>* pension,Social Security information</t>
  </si>
  <si>
    <t>Balance</t>
  </si>
  <si>
    <t>Household Assets &amp; Possessions</t>
  </si>
  <si>
    <t>Computer, electronics, camera</t>
  </si>
  <si>
    <t>Retirement accounts</t>
  </si>
  <si>
    <r>
      <t xml:space="preserve">Instructions: </t>
    </r>
    <r>
      <rPr>
        <sz val="8"/>
        <rFont val="Arial"/>
        <family val="2"/>
      </rPr>
      <t>Record inflows and outflows of cash for a one- (or three-) month period.</t>
    </r>
  </si>
  <si>
    <t>Expensify</t>
  </si>
  <si>
    <t>www.thesimpledollar.com</t>
  </si>
  <si>
    <t>Home Budget</t>
  </si>
  <si>
    <t>Total expenses</t>
  </si>
  <si>
    <t>Mint</t>
  </si>
  <si>
    <r>
      <t>Purpose:</t>
    </r>
    <r>
      <rPr>
        <sz val="8"/>
        <rFont val="Arial"/>
        <family val="2"/>
      </rPr>
      <t xml:space="preserve"> To develop a system for maintaining and storing personal financial documents and records.</t>
    </r>
  </si>
  <si>
    <r>
      <t>Purpose:</t>
    </r>
    <r>
      <rPr>
        <sz val="8"/>
        <rFont val="Arial"/>
        <family val="2"/>
      </rPr>
      <t xml:space="preserve"> To determine your current financial position.</t>
    </r>
  </si>
  <si>
    <r>
      <t>Purpose:</t>
    </r>
    <r>
      <rPr>
        <sz val="8"/>
        <rFont val="Arial"/>
        <family val="2"/>
      </rPr>
      <t xml:space="preserve"> To maintain a record of cash inflows and outflows for a month (or three months). </t>
    </r>
  </si>
  <si>
    <r>
      <t>Purpose:</t>
    </r>
    <r>
      <rPr>
        <sz val="8"/>
        <rFont val="Arial"/>
        <family val="2"/>
      </rPr>
      <t xml:space="preserve"> To compare projected and actual spending for a one- (or three-) month period. </t>
    </r>
  </si>
  <si>
    <r>
      <t>Purpose:</t>
    </r>
    <r>
      <rPr>
        <sz val="8"/>
        <rFont val="Arial"/>
        <family val="2"/>
      </rPr>
      <t xml:space="preserve"> To see an overview of spending patterns for a year.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</si>
</sst>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  <numFmt numFmtId="166" formatCode="[$-409]dddd\,\ mmmm\ dd\,\ yyyy"/>
    <numFmt numFmtId="167" formatCode="m/d/yy;@"/>
    <numFmt numFmtId="168" formatCode="&quot;$&quot;#,##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4"/>
      <color indexed="16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b/>
      <sz val="16"/>
      <color indexed="16"/>
      <name val="Arial"/>
      <family val="2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sz val="10"/>
      <color indexed="10"/>
      <name val="Arial"/>
      <family val="0"/>
    </font>
    <font>
      <b/>
      <sz val="8"/>
      <color indexed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/>
      <protection hidden="1"/>
    </xf>
    <xf numFmtId="0" fontId="5" fillId="33" borderId="11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 textRotation="90"/>
      <protection/>
    </xf>
    <xf numFmtId="0" fontId="4" fillId="33" borderId="11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6" fillId="33" borderId="0" xfId="53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6" fillId="33" borderId="0" xfId="53" applyFont="1" applyFill="1" applyBorder="1" applyAlignment="1" applyProtection="1">
      <alignment horizontal="left"/>
      <protection/>
    </xf>
    <xf numFmtId="0" fontId="4" fillId="33" borderId="13" xfId="0" applyFont="1" applyFill="1" applyBorder="1" applyAlignment="1" applyProtection="1">
      <alignment/>
      <protection hidden="1"/>
    </xf>
    <xf numFmtId="0" fontId="1" fillId="0" borderId="0" xfId="0" applyFont="1" applyBorder="1" applyAlignment="1">
      <alignment/>
    </xf>
    <xf numFmtId="0" fontId="4" fillId="0" borderId="11" xfId="0" applyFont="1" applyBorder="1" applyAlignment="1">
      <alignment horizontal="left"/>
    </xf>
    <xf numFmtId="9" fontId="1" fillId="0" borderId="11" xfId="59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33" borderId="0" xfId="0" applyFont="1" applyFill="1" applyBorder="1" applyAlignment="1" applyProtection="1">
      <alignment horizontal="left"/>
      <protection hidden="1"/>
    </xf>
    <xf numFmtId="0" fontId="4" fillId="33" borderId="13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8" fillId="33" borderId="11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4" fillId="33" borderId="11" xfId="0" applyFont="1" applyFill="1" applyBorder="1" applyAlignment="1" applyProtection="1">
      <alignment/>
      <protection hidden="1"/>
    </xf>
    <xf numFmtId="0" fontId="1" fillId="34" borderId="12" xfId="0" applyFont="1" applyFill="1" applyBorder="1" applyAlignment="1" applyProtection="1">
      <alignment textRotation="90"/>
      <protection hidden="1"/>
    </xf>
    <xf numFmtId="0" fontId="4" fillId="33" borderId="11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6" fillId="33" borderId="0" xfId="53" applyFont="1" applyFill="1" applyBorder="1" applyAlignment="1" applyProtection="1">
      <alignment/>
      <protection hidden="1"/>
    </xf>
    <xf numFmtId="0" fontId="6" fillId="33" borderId="0" xfId="53" applyFont="1" applyFill="1" applyBorder="1" applyAlignment="1" applyProtection="1">
      <alignment horizontal="left"/>
      <protection hidden="1"/>
    </xf>
    <xf numFmtId="0" fontId="4" fillId="0" borderId="11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/>
      <protection hidden="1"/>
    </xf>
    <xf numFmtId="9" fontId="1" fillId="0" borderId="11" xfId="59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6" fillId="33" borderId="0" xfId="53" applyFont="1" applyFill="1" applyBorder="1" applyAlignment="1" applyProtection="1">
      <alignment horizontal="left"/>
      <protection/>
    </xf>
    <xf numFmtId="0" fontId="4" fillId="33" borderId="13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5" fillId="33" borderId="11" xfId="0" applyFont="1" applyFill="1" applyBorder="1" applyAlignment="1" applyProtection="1">
      <alignment/>
      <protection hidden="1"/>
    </xf>
    <xf numFmtId="0" fontId="11" fillId="33" borderId="0" xfId="53" applyFont="1" applyFill="1" applyBorder="1" applyAlignment="1" applyProtection="1">
      <alignment/>
      <protection hidden="1"/>
    </xf>
    <xf numFmtId="0" fontId="11" fillId="33" borderId="0" xfId="53" applyFont="1" applyFill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/>
      <protection hidden="1"/>
    </xf>
    <xf numFmtId="164" fontId="1" fillId="0" borderId="16" xfId="0" applyNumberFormat="1" applyFont="1" applyFill="1" applyBorder="1" applyAlignment="1" applyProtection="1">
      <alignment/>
      <protection hidden="1"/>
    </xf>
    <xf numFmtId="164" fontId="1" fillId="0" borderId="0" xfId="0" applyNumberFormat="1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11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164" fontId="1" fillId="0" borderId="17" xfId="0" applyNumberFormat="1" applyFont="1" applyFill="1" applyBorder="1" applyAlignment="1" applyProtection="1">
      <alignment/>
      <protection hidden="1"/>
    </xf>
    <xf numFmtId="0" fontId="7" fillId="0" borderId="18" xfId="0" applyFont="1" applyBorder="1" applyAlignment="1" applyProtection="1">
      <alignment horizontal="center"/>
      <protection hidden="1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33" borderId="11" xfId="0" applyFont="1" applyFill="1" applyBorder="1" applyAlignment="1" applyProtection="1">
      <alignment/>
      <protection hidden="1"/>
    </xf>
    <xf numFmtId="0" fontId="6" fillId="33" borderId="0" xfId="53" applyFont="1" applyFill="1" applyBorder="1" applyAlignment="1" applyProtection="1">
      <alignment horizontal="left"/>
      <protection hidden="1"/>
    </xf>
    <xf numFmtId="0" fontId="0" fillId="0" borderId="18" xfId="0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left"/>
      <protection hidden="1"/>
    </xf>
    <xf numFmtId="9" fontId="1" fillId="0" borderId="11" xfId="59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1" fillId="0" borderId="11" xfId="0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15" xfId="0" applyFont="1" applyFill="1" applyBorder="1" applyAlignment="1" applyProtection="1">
      <alignment/>
      <protection hidden="1"/>
    </xf>
    <xf numFmtId="164" fontId="1" fillId="0" borderId="15" xfId="0" applyNumberFormat="1" applyFont="1" applyFill="1" applyBorder="1" applyAlignment="1" applyProtection="1">
      <alignment/>
      <protection hidden="1" locked="0"/>
    </xf>
    <xf numFmtId="164" fontId="1" fillId="0" borderId="20" xfId="0" applyNumberFormat="1" applyFont="1" applyFill="1" applyBorder="1" applyAlignment="1" applyProtection="1">
      <alignment/>
      <protection hidden="1" locked="0"/>
    </xf>
    <xf numFmtId="0" fontId="4" fillId="0" borderId="21" xfId="0" applyFont="1" applyFill="1" applyBorder="1" applyAlignment="1" applyProtection="1">
      <alignment/>
      <protection hidden="1" locked="0"/>
    </xf>
    <xf numFmtId="0" fontId="4" fillId="0" borderId="22" xfId="0" applyFont="1" applyFill="1" applyBorder="1" applyAlignment="1" applyProtection="1">
      <alignment/>
      <protection hidden="1" locked="0"/>
    </xf>
    <xf numFmtId="0" fontId="4" fillId="0" borderId="11" xfId="0" applyFont="1" applyFill="1" applyBorder="1" applyAlignment="1" applyProtection="1">
      <alignment horizontal="left"/>
      <protection hidden="1"/>
    </xf>
    <xf numFmtId="9" fontId="1" fillId="0" borderId="11" xfId="59" applyFont="1" applyFill="1" applyBorder="1" applyAlignment="1" applyProtection="1">
      <alignment/>
      <protection hidden="1"/>
    </xf>
    <xf numFmtId="0" fontId="1" fillId="0" borderId="14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7" fillId="0" borderId="23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4" fillId="0" borderId="15" xfId="0" applyFont="1" applyFill="1" applyBorder="1" applyAlignment="1" applyProtection="1">
      <alignment/>
      <protection hidden="1" locked="0"/>
    </xf>
    <xf numFmtId="0" fontId="4" fillId="0" borderId="20" xfId="0" applyFont="1" applyFill="1" applyBorder="1" applyAlignment="1" applyProtection="1">
      <alignment/>
      <protection hidden="1" locked="0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18" xfId="0" applyFont="1" applyBorder="1" applyAlignment="1" applyProtection="1">
      <alignment/>
      <protection hidden="1"/>
    </xf>
    <xf numFmtId="10" fontId="7" fillId="35" borderId="18" xfId="0" applyNumberFormat="1" applyFont="1" applyFill="1" applyBorder="1" applyAlignment="1" applyProtection="1">
      <alignment horizontal="center"/>
      <protection hidden="1"/>
    </xf>
    <xf numFmtId="164" fontId="1" fillId="0" borderId="18" xfId="0" applyNumberFormat="1" applyFont="1" applyFill="1" applyBorder="1" applyAlignment="1" applyProtection="1">
      <alignment horizontal="center"/>
      <protection hidden="1" locked="0"/>
    </xf>
    <xf numFmtId="164" fontId="4" fillId="35" borderId="24" xfId="0" applyNumberFormat="1" applyFont="1" applyFill="1" applyBorder="1" applyAlignment="1" applyProtection="1">
      <alignment horizontal="center"/>
      <protection hidden="1"/>
    </xf>
    <xf numFmtId="164" fontId="4" fillId="35" borderId="18" xfId="0" applyNumberFormat="1" applyFont="1" applyFill="1" applyBorder="1" applyAlignment="1" applyProtection="1">
      <alignment horizontal="center"/>
      <protection hidden="1"/>
    </xf>
    <xf numFmtId="0" fontId="6" fillId="0" borderId="0" xfId="53" applyFont="1" applyFill="1" applyBorder="1" applyAlignment="1" applyProtection="1">
      <alignment horizontal="left"/>
      <protection hidden="1"/>
    </xf>
    <xf numFmtId="164" fontId="1" fillId="0" borderId="25" xfId="0" applyNumberFormat="1" applyFont="1" applyFill="1" applyBorder="1" applyAlignment="1" applyProtection="1">
      <alignment horizontal="center"/>
      <protection hidden="1" locked="0"/>
    </xf>
    <xf numFmtId="0" fontId="7" fillId="0" borderId="26" xfId="0" applyFont="1" applyBorder="1" applyAlignment="1" applyProtection="1">
      <alignment horizontal="center"/>
      <protection hidden="1"/>
    </xf>
    <xf numFmtId="164" fontId="4" fillId="35" borderId="23" xfId="0" applyNumberFormat="1" applyFont="1" applyFill="1" applyBorder="1" applyAlignment="1" applyProtection="1">
      <alignment/>
      <protection hidden="1"/>
    </xf>
    <xf numFmtId="164" fontId="7" fillId="35" borderId="18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164" fontId="1" fillId="0" borderId="27" xfId="0" applyNumberFormat="1" applyFont="1" applyFill="1" applyBorder="1" applyAlignment="1" applyProtection="1">
      <alignment horizontal="center"/>
      <protection hidden="1" locked="0"/>
    </xf>
    <xf numFmtId="0" fontId="7" fillId="0" borderId="23" xfId="0" applyFont="1" applyFill="1" applyBorder="1" applyAlignment="1">
      <alignment horizontal="center"/>
    </xf>
    <xf numFmtId="0" fontId="7" fillId="0" borderId="0" xfId="0" applyFont="1" applyBorder="1" applyAlignment="1" applyProtection="1">
      <alignment horizontal="left"/>
      <protection hidden="1"/>
    </xf>
    <xf numFmtId="10" fontId="7" fillId="0" borderId="0" xfId="0" applyNumberFormat="1" applyFont="1" applyFill="1" applyBorder="1" applyAlignment="1" applyProtection="1">
      <alignment horizontal="center"/>
      <protection hidden="1"/>
    </xf>
    <xf numFmtId="0" fontId="7" fillId="0" borderId="28" xfId="0" applyFont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7" fillId="0" borderId="29" xfId="0" applyFont="1" applyBorder="1" applyAlignment="1" applyProtection="1">
      <alignment horizontal="center"/>
      <protection hidden="1"/>
    </xf>
    <xf numFmtId="0" fontId="7" fillId="0" borderId="30" xfId="0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/>
      <protection hidden="1"/>
    </xf>
    <xf numFmtId="7" fontId="4" fillId="35" borderId="24" xfId="0" applyNumberFormat="1" applyFont="1" applyFill="1" applyBorder="1" applyAlignment="1" applyProtection="1">
      <alignment horizontal="center"/>
      <protection hidden="1"/>
    </xf>
    <xf numFmtId="7" fontId="4" fillId="35" borderId="18" xfId="0" applyNumberFormat="1" applyFont="1" applyFill="1" applyBorder="1" applyAlignment="1" applyProtection="1">
      <alignment horizontal="center"/>
      <protection hidden="1"/>
    </xf>
    <xf numFmtId="0" fontId="6" fillId="33" borderId="0" xfId="53" applyFont="1" applyFill="1" applyBorder="1" applyAlignment="1" applyProtection="1">
      <alignment/>
      <protection hidden="1" locked="0"/>
    </xf>
    <xf numFmtId="0" fontId="14" fillId="33" borderId="0" xfId="53" applyFont="1" applyFill="1" applyBorder="1" applyAlignment="1" applyProtection="1">
      <alignment/>
      <protection hidden="1"/>
    </xf>
    <xf numFmtId="0" fontId="50" fillId="33" borderId="0" xfId="53" applyFont="1" applyFill="1" applyBorder="1" applyAlignment="1" applyProtection="1">
      <alignment/>
      <protection hidden="1"/>
    </xf>
    <xf numFmtId="0" fontId="14" fillId="33" borderId="0" xfId="53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 horizontal="left"/>
      <protection hidden="1" locked="0"/>
    </xf>
    <xf numFmtId="0" fontId="0" fillId="0" borderId="19" xfId="0" applyBorder="1" applyAlignment="1" applyProtection="1">
      <alignment horizontal="left"/>
      <protection hidden="1"/>
    </xf>
    <xf numFmtId="0" fontId="0" fillId="0" borderId="18" xfId="0" applyBorder="1" applyAlignment="1" applyProtection="1">
      <alignment horizontal="left"/>
      <protection hidden="1"/>
    </xf>
    <xf numFmtId="0" fontId="0" fillId="0" borderId="24" xfId="0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0" borderId="27" xfId="0" applyFill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left"/>
      <protection hidden="1"/>
    </xf>
    <xf numFmtId="0" fontId="7" fillId="0" borderId="19" xfId="0" applyFont="1" applyBorder="1" applyAlignment="1" applyProtection="1">
      <alignment horizontal="left"/>
      <protection hidden="1"/>
    </xf>
    <xf numFmtId="0" fontId="7" fillId="0" borderId="18" xfId="0" applyFont="1" applyBorder="1" applyAlignment="1" applyProtection="1">
      <alignment horizontal="left"/>
      <protection hidden="1"/>
    </xf>
    <xf numFmtId="0" fontId="7" fillId="0" borderId="18" xfId="0" applyFont="1" applyFill="1" applyBorder="1" applyAlignment="1" applyProtection="1">
      <alignment horizontal="left"/>
      <protection hidden="1"/>
    </xf>
    <xf numFmtId="0" fontId="0" fillId="0" borderId="28" xfId="0" applyFill="1" applyBorder="1" applyAlignment="1" applyProtection="1">
      <alignment horizontal="center"/>
      <protection hidden="1"/>
    </xf>
    <xf numFmtId="0" fontId="0" fillId="0" borderId="31" xfId="0" applyFill="1" applyBorder="1" applyAlignment="1" applyProtection="1">
      <alignment horizontal="center"/>
      <protection hidden="1"/>
    </xf>
    <xf numFmtId="0" fontId="0" fillId="0" borderId="32" xfId="0" applyFill="1" applyBorder="1" applyAlignment="1" applyProtection="1">
      <alignment horizontal="center"/>
      <protection hidden="1"/>
    </xf>
    <xf numFmtId="0" fontId="0" fillId="0" borderId="29" xfId="0" applyFill="1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30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left"/>
      <protection hidden="1"/>
    </xf>
    <xf numFmtId="0" fontId="7" fillId="0" borderId="18" xfId="0" applyFont="1" applyBorder="1" applyAlignment="1" applyProtection="1">
      <alignment horizontal="center"/>
      <protection hidden="1"/>
    </xf>
    <xf numFmtId="0" fontId="7" fillId="0" borderId="24" xfId="0" applyFont="1" applyBorder="1" applyAlignment="1" applyProtection="1">
      <alignment horizontal="center" wrapText="1"/>
      <protection hidden="1"/>
    </xf>
    <xf numFmtId="0" fontId="7" fillId="0" borderId="27" xfId="0" applyFont="1" applyBorder="1" applyAlignment="1" applyProtection="1">
      <alignment horizontal="center" wrapText="1"/>
      <protection hidden="1"/>
    </xf>
    <xf numFmtId="0" fontId="0" fillId="0" borderId="33" xfId="0" applyFont="1" applyBorder="1" applyAlignment="1" applyProtection="1">
      <alignment horizontal="left" wrapText="1"/>
      <protection hidden="1"/>
    </xf>
    <xf numFmtId="0" fontId="0" fillId="0" borderId="22" xfId="0" applyBorder="1" applyAlignment="1" applyProtection="1">
      <alignment horizontal="left" wrapText="1"/>
      <protection hidden="1"/>
    </xf>
    <xf numFmtId="0" fontId="0" fillId="0" borderId="27" xfId="0" applyBorder="1" applyAlignment="1" applyProtection="1">
      <alignment horizontal="left" wrapText="1"/>
      <protection hidden="1"/>
    </xf>
    <xf numFmtId="0" fontId="0" fillId="0" borderId="33" xfId="0" applyFont="1" applyBorder="1" applyAlignment="1" applyProtection="1">
      <alignment horizontal="left"/>
      <protection hidden="1"/>
    </xf>
    <xf numFmtId="0" fontId="0" fillId="0" borderId="22" xfId="0" applyBorder="1" applyAlignment="1">
      <alignment horizontal="left"/>
    </xf>
    <xf numFmtId="0" fontId="0" fillId="0" borderId="27" xfId="0" applyBorder="1" applyAlignment="1">
      <alignment horizontal="left"/>
    </xf>
    <xf numFmtId="0" fontId="7" fillId="0" borderId="19" xfId="0" applyFont="1" applyBorder="1" applyAlignment="1" applyProtection="1">
      <alignment wrapText="1"/>
      <protection hidden="1"/>
    </xf>
    <xf numFmtId="0" fontId="7" fillId="0" borderId="18" xfId="0" applyFont="1" applyBorder="1" applyAlignment="1" applyProtection="1">
      <alignment wrapText="1"/>
      <protection hidden="1"/>
    </xf>
    <xf numFmtId="0" fontId="7" fillId="0" borderId="33" xfId="0" applyFont="1" applyBorder="1" applyAlignment="1" applyProtection="1">
      <alignment horizontal="left" wrapText="1"/>
      <protection hidden="1"/>
    </xf>
    <xf numFmtId="0" fontId="7" fillId="0" borderId="22" xfId="0" applyFont="1" applyBorder="1" applyAlignment="1" applyProtection="1">
      <alignment horizontal="left" wrapText="1"/>
      <protection hidden="1"/>
    </xf>
    <xf numFmtId="0" fontId="7" fillId="0" borderId="27" xfId="0" applyFont="1" applyBorder="1" applyAlignment="1" applyProtection="1">
      <alignment horizontal="left" wrapText="1"/>
      <protection hidden="1"/>
    </xf>
    <xf numFmtId="0" fontId="9" fillId="34" borderId="34" xfId="0" applyFont="1" applyFill="1" applyBorder="1" applyAlignment="1" applyProtection="1">
      <alignment horizontal="center"/>
      <protection hidden="1"/>
    </xf>
    <xf numFmtId="0" fontId="9" fillId="34" borderId="12" xfId="0" applyFont="1" applyFill="1" applyBorder="1" applyAlignment="1" applyProtection="1">
      <alignment horizontal="center"/>
      <protection hidden="1"/>
    </xf>
    <xf numFmtId="0" fontId="10" fillId="34" borderId="12" xfId="0" applyFont="1" applyFill="1" applyBorder="1" applyAlignment="1" applyProtection="1">
      <alignment horizontal="center" textRotation="90"/>
      <protection hidden="1"/>
    </xf>
    <xf numFmtId="0" fontId="10" fillId="34" borderId="35" xfId="0" applyFont="1" applyFill="1" applyBorder="1" applyAlignment="1" applyProtection="1">
      <alignment horizontal="center" textRotation="90"/>
      <protection hidden="1"/>
    </xf>
    <xf numFmtId="0" fontId="4" fillId="0" borderId="20" xfId="0" applyFont="1" applyFill="1" applyBorder="1" applyAlignment="1" applyProtection="1">
      <alignment horizontal="left"/>
      <protection hidden="1" locked="0"/>
    </xf>
    <xf numFmtId="0" fontId="1" fillId="33" borderId="11" xfId="0" applyFont="1" applyFill="1" applyBorder="1" applyAlignment="1" applyProtection="1">
      <alignment horizontal="left"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6" fillId="33" borderId="0" xfId="53" applyFont="1" applyFill="1" applyBorder="1" applyAlignment="1" applyProtection="1">
      <alignment horizontal="center"/>
      <protection hidden="1" locked="0"/>
    </xf>
    <xf numFmtId="0" fontId="0" fillId="0" borderId="24" xfId="0" applyFill="1" applyBorder="1" applyAlignment="1" applyProtection="1">
      <alignment horizontal="left"/>
      <protection hidden="1" locked="0"/>
    </xf>
    <xf numFmtId="0" fontId="10" fillId="34" borderId="0" xfId="0" applyFont="1" applyFill="1" applyBorder="1" applyAlignment="1" applyProtection="1">
      <alignment horizontal="center" textRotation="90"/>
      <protection hidden="1"/>
    </xf>
    <xf numFmtId="0" fontId="6" fillId="33" borderId="0" xfId="53" applyFont="1" applyFill="1" applyBorder="1" applyAlignment="1" applyProtection="1">
      <alignment horizontal="left"/>
      <protection hidden="1" locked="0"/>
    </xf>
    <xf numFmtId="0" fontId="7" fillId="0" borderId="11" xfId="0" applyFont="1" applyFill="1" applyBorder="1" applyAlignment="1" applyProtection="1">
      <alignment horizontal="right"/>
      <protection hidden="1"/>
    </xf>
    <xf numFmtId="0" fontId="7" fillId="0" borderId="0" xfId="0" applyFont="1" applyFill="1" applyBorder="1" applyAlignment="1" applyProtection="1">
      <alignment horizontal="right"/>
      <protection hidden="1"/>
    </xf>
    <xf numFmtId="0" fontId="4" fillId="0" borderId="11" xfId="0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0" fontId="1" fillId="0" borderId="15" xfId="0" applyFont="1" applyFill="1" applyBorder="1" applyAlignment="1" applyProtection="1">
      <alignment horizontal="left"/>
      <protection hidden="1" locked="0"/>
    </xf>
    <xf numFmtId="0" fontId="1" fillId="0" borderId="11" xfId="0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12" fillId="0" borderId="11" xfId="0" applyFont="1" applyFill="1" applyBorder="1" applyAlignment="1" applyProtection="1">
      <alignment horizontal="right"/>
      <protection hidden="1"/>
    </xf>
    <xf numFmtId="0" fontId="12" fillId="0" borderId="0" xfId="0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" fillId="0" borderId="15" xfId="0" applyFont="1" applyFill="1" applyBorder="1" applyAlignment="1" applyProtection="1">
      <alignment horizontal="left"/>
      <protection hidden="1" locked="0"/>
    </xf>
    <xf numFmtId="0" fontId="4" fillId="0" borderId="0" xfId="0" applyFont="1" applyFill="1" applyBorder="1" applyAlignment="1">
      <alignment horizontal="right"/>
    </xf>
    <xf numFmtId="0" fontId="6" fillId="33" borderId="0" xfId="53" applyFont="1" applyFill="1" applyBorder="1" applyAlignment="1" applyProtection="1">
      <alignment horizontal="center"/>
      <protection/>
    </xf>
    <xf numFmtId="0" fontId="6" fillId="33" borderId="0" xfId="53" applyFont="1" applyFill="1" applyBorder="1" applyAlignment="1" applyProtection="1">
      <alignment horizontal="left"/>
      <protection/>
    </xf>
    <xf numFmtId="0" fontId="9" fillId="34" borderId="34" xfId="0" applyFont="1" applyFill="1" applyBorder="1" applyAlignment="1" applyProtection="1">
      <alignment horizontal="center"/>
      <protection/>
    </xf>
    <xf numFmtId="0" fontId="9" fillId="34" borderId="12" xfId="0" applyFont="1" applyFill="1" applyBorder="1" applyAlignment="1" applyProtection="1">
      <alignment horizontal="center"/>
      <protection/>
    </xf>
    <xf numFmtId="0" fontId="10" fillId="34" borderId="12" xfId="0" applyFont="1" applyFill="1" applyBorder="1" applyAlignment="1">
      <alignment horizontal="center" textRotation="90"/>
    </xf>
    <xf numFmtId="0" fontId="10" fillId="34" borderId="35" xfId="0" applyFont="1" applyFill="1" applyBorder="1" applyAlignment="1">
      <alignment horizontal="center" textRotation="90"/>
    </xf>
    <xf numFmtId="164" fontId="4" fillId="35" borderId="36" xfId="0" applyNumberFormat="1" applyFont="1" applyFill="1" applyBorder="1" applyAlignment="1" applyProtection="1">
      <alignment horizontal="left"/>
      <protection hidden="1"/>
    </xf>
    <xf numFmtId="164" fontId="4" fillId="35" borderId="37" xfId="0" applyNumberFormat="1" applyFont="1" applyFill="1" applyBorder="1" applyAlignment="1" applyProtection="1">
      <alignment horizontal="left"/>
      <protection hidden="1"/>
    </xf>
    <xf numFmtId="7" fontId="4" fillId="35" borderId="36" xfId="0" applyNumberFormat="1" applyFont="1" applyFill="1" applyBorder="1" applyAlignment="1" applyProtection="1">
      <alignment horizontal="left"/>
      <protection hidden="1"/>
    </xf>
    <xf numFmtId="7" fontId="4" fillId="35" borderId="37" xfId="0" applyNumberFormat="1" applyFont="1" applyFill="1" applyBorder="1" applyAlignment="1" applyProtection="1">
      <alignment horizontal="left"/>
      <protection hidden="1"/>
    </xf>
    <xf numFmtId="164" fontId="7" fillId="35" borderId="18" xfId="0" applyNumberFormat="1" applyFont="1" applyFill="1" applyBorder="1" applyAlignment="1" applyProtection="1">
      <alignment horizontal="center"/>
      <protection hidden="1"/>
    </xf>
    <xf numFmtId="164" fontId="0" fillId="0" borderId="18" xfId="0" applyNumberFormat="1" applyFill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 horizontal="left"/>
      <protection hidden="1"/>
    </xf>
    <xf numFmtId="0" fontId="7" fillId="0" borderId="19" xfId="0" applyFont="1" applyFill="1" applyBorder="1" applyAlignment="1" applyProtection="1">
      <alignment horizontal="left"/>
      <protection hidden="1"/>
    </xf>
    <xf numFmtId="0" fontId="7" fillId="0" borderId="38" xfId="0" applyFont="1" applyBorder="1" applyAlignment="1" applyProtection="1">
      <alignment horizontal="left"/>
      <protection hidden="1"/>
    </xf>
    <xf numFmtId="0" fontId="7" fillId="0" borderId="29" xfId="0" applyFont="1" applyBorder="1" applyAlignment="1" applyProtection="1">
      <alignment horizontal="left"/>
      <protection hidden="1"/>
    </xf>
    <xf numFmtId="0" fontId="7" fillId="0" borderId="25" xfId="0" applyFont="1" applyBorder="1" applyAlignment="1" applyProtection="1">
      <alignment horizontal="left"/>
      <protection hidden="1"/>
    </xf>
    <xf numFmtId="0" fontId="0" fillId="0" borderId="33" xfId="0" applyBorder="1" applyAlignment="1" applyProtection="1">
      <alignment/>
      <protection hidden="1"/>
    </xf>
    <xf numFmtId="0" fontId="0" fillId="0" borderId="27" xfId="0" applyBorder="1" applyAlignment="1">
      <alignment/>
    </xf>
    <xf numFmtId="0" fontId="0" fillId="0" borderId="39" xfId="0" applyBorder="1" applyAlignment="1" applyProtection="1">
      <alignment/>
      <protection hidden="1"/>
    </xf>
    <xf numFmtId="0" fontId="0" fillId="0" borderId="32" xfId="0" applyBorder="1" applyAlignment="1">
      <alignment/>
    </xf>
    <xf numFmtId="0" fontId="4" fillId="0" borderId="38" xfId="0" applyFont="1" applyFill="1" applyBorder="1" applyAlignment="1" applyProtection="1">
      <alignment/>
      <protection hidden="1"/>
    </xf>
    <xf numFmtId="0" fontId="4" fillId="0" borderId="25" xfId="0" applyFont="1" applyFill="1" applyBorder="1" applyAlignment="1" applyProtection="1">
      <alignment/>
      <protection hidden="1"/>
    </xf>
    <xf numFmtId="164" fontId="4" fillId="35" borderId="24" xfId="0" applyNumberFormat="1" applyFont="1" applyFill="1" applyBorder="1" applyAlignment="1" applyProtection="1">
      <alignment horizontal="center"/>
      <protection hidden="1"/>
    </xf>
    <xf numFmtId="164" fontId="4" fillId="35" borderId="27" xfId="0" applyNumberFormat="1" applyFont="1" applyFill="1" applyBorder="1" applyAlignment="1" applyProtection="1">
      <alignment horizontal="center"/>
      <protection hidden="1"/>
    </xf>
    <xf numFmtId="164" fontId="1" fillId="0" borderId="29" xfId="0" applyNumberFormat="1" applyFont="1" applyFill="1" applyBorder="1" applyAlignment="1" applyProtection="1">
      <alignment horizontal="center"/>
      <protection hidden="1" locked="0"/>
    </xf>
    <xf numFmtId="164" fontId="1" fillId="0" borderId="30" xfId="0" applyNumberFormat="1" applyFont="1" applyFill="1" applyBorder="1" applyAlignment="1" applyProtection="1">
      <alignment horizontal="center"/>
      <protection hidden="1" locked="0"/>
    </xf>
    <xf numFmtId="164" fontId="1" fillId="0" borderId="24" xfId="0" applyNumberFormat="1" applyFont="1" applyFill="1" applyBorder="1" applyAlignment="1" applyProtection="1">
      <alignment horizontal="center"/>
      <protection hidden="1" locked="0"/>
    </xf>
    <xf numFmtId="164" fontId="1" fillId="0" borderId="27" xfId="0" applyNumberFormat="1" applyFont="1" applyFill="1" applyBorder="1" applyAlignment="1" applyProtection="1">
      <alignment horizontal="center"/>
      <protection hidden="1" locked="0"/>
    </xf>
    <xf numFmtId="164" fontId="1" fillId="0" borderId="22" xfId="0" applyNumberFormat="1" applyFont="1" applyFill="1" applyBorder="1" applyAlignment="1" applyProtection="1">
      <alignment horizontal="center"/>
      <protection hidden="1" locked="0"/>
    </xf>
    <xf numFmtId="7" fontId="4" fillId="35" borderId="24" xfId="0" applyNumberFormat="1" applyFont="1" applyFill="1" applyBorder="1" applyAlignment="1" applyProtection="1">
      <alignment horizontal="center"/>
      <protection hidden="1"/>
    </xf>
    <xf numFmtId="7" fontId="4" fillId="35" borderId="27" xfId="0" applyNumberFormat="1" applyFont="1" applyFill="1" applyBorder="1" applyAlignment="1" applyProtection="1">
      <alignment horizontal="center"/>
      <protection hidden="1"/>
    </xf>
    <xf numFmtId="0" fontId="4" fillId="0" borderId="19" xfId="0" applyFont="1" applyFill="1" applyBorder="1" applyAlignment="1" applyProtection="1">
      <alignment/>
      <protection hidden="1"/>
    </xf>
    <xf numFmtId="0" fontId="4" fillId="0" borderId="18" xfId="0" applyFont="1" applyFill="1" applyBorder="1" applyAlignment="1" applyProtection="1">
      <alignment/>
      <protection hidden="1"/>
    </xf>
    <xf numFmtId="0" fontId="7" fillId="0" borderId="18" xfId="0" applyFont="1" applyFill="1" applyBorder="1" applyAlignment="1" applyProtection="1">
      <alignment horizontal="center"/>
      <protection hidden="1"/>
    </xf>
    <xf numFmtId="0" fontId="4" fillId="0" borderId="19" xfId="0" applyFont="1" applyFill="1" applyBorder="1" applyAlignment="1" applyProtection="1">
      <alignment horizontal="left"/>
      <protection hidden="1"/>
    </xf>
    <xf numFmtId="0" fontId="4" fillId="0" borderId="18" xfId="0" applyFont="1" applyFill="1" applyBorder="1" applyAlignment="1" applyProtection="1">
      <alignment horizontal="left"/>
      <protection hidden="1"/>
    </xf>
    <xf numFmtId="0" fontId="4" fillId="0" borderId="40" xfId="0" applyFont="1" applyFill="1" applyBorder="1" applyAlignment="1" applyProtection="1">
      <alignment/>
      <protection hidden="1"/>
    </xf>
    <xf numFmtId="0" fontId="4" fillId="0" borderId="41" xfId="0" applyFont="1" applyFill="1" applyBorder="1" applyAlignment="1" applyProtection="1">
      <alignment/>
      <protection hidden="1"/>
    </xf>
    <xf numFmtId="0" fontId="0" fillId="0" borderId="42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4" fillId="0" borderId="36" xfId="0" applyFont="1" applyFill="1" applyBorder="1" applyAlignment="1" applyProtection="1">
      <alignment/>
      <protection hidden="1"/>
    </xf>
    <xf numFmtId="0" fontId="0" fillId="0" borderId="37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rate.com/" TargetMode="External" /><Relationship Id="rId2" Type="http://schemas.openxmlformats.org/officeDocument/2006/relationships/hyperlink" Target="http://www.lifeadvice.com/" TargetMode="External" /><Relationship Id="rId3" Type="http://schemas.openxmlformats.org/officeDocument/2006/relationships/hyperlink" Target="http://www.kiplinger.com/" TargetMode="External" /><Relationship Id="rId4" Type="http://schemas.openxmlformats.org/officeDocument/2006/relationships/hyperlink" Target="http://www.usa.gov/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ifeadvice.com/" TargetMode="External" /><Relationship Id="rId2" Type="http://schemas.openxmlformats.org/officeDocument/2006/relationships/hyperlink" Target="http://www.lifeadvice.com/" TargetMode="External" /><Relationship Id="rId3" Type="http://schemas.openxmlformats.org/officeDocument/2006/relationships/hyperlink" Target="http://www.money.com/" TargetMode="External" /><Relationship Id="rId4" Type="http://schemas.openxmlformats.org/officeDocument/2006/relationships/hyperlink" Target="http://www.money.com/" TargetMode="External" /><Relationship Id="rId5" Type="http://schemas.openxmlformats.org/officeDocument/2006/relationships/hyperlink" Target="http://www.lifeadvice.com/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ifeadvice.com/" TargetMode="External" /><Relationship Id="rId2" Type="http://schemas.openxmlformats.org/officeDocument/2006/relationships/hyperlink" Target="http://www.clevelandsaves.org/" TargetMode="External" /><Relationship Id="rId3" Type="http://schemas.openxmlformats.org/officeDocument/2006/relationships/hyperlink" Target="http://www.asec.org/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simpledollar.com/" TargetMode="External" /><Relationship Id="rId2" Type="http://schemas.openxmlformats.org/officeDocument/2006/relationships/hyperlink" Target="http://www.betterbudgeting.com/" TargetMode="External" /><Relationship Id="rId3" Type="http://schemas.openxmlformats.org/officeDocument/2006/relationships/hyperlink" Target="http://www.mymoney.gov/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lifeadvice.com/" TargetMode="External" /><Relationship Id="rId2" Type="http://schemas.openxmlformats.org/officeDocument/2006/relationships/hyperlink" Target="http://www.bls.gov/cex" TargetMode="External" /><Relationship Id="rId3" Type="http://schemas.openxmlformats.org/officeDocument/2006/relationships/hyperlink" Target="http://www.lifeadvice.com/" TargetMode="External" /><Relationship Id="rId4" Type="http://schemas.openxmlformats.org/officeDocument/2006/relationships/hyperlink" Target="http://www.mymoney.gov/" TargetMode="Externa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3"/>
  <sheetViews>
    <sheetView showGridLines="0" zoomScalePageLayoutView="0" workbookViewId="0" topLeftCell="A1">
      <selection activeCell="J3" sqref="J3"/>
    </sheetView>
  </sheetViews>
  <sheetFormatPr defaultColWidth="9.140625" defaultRowHeight="12.75"/>
  <cols>
    <col min="1" max="2" width="9.140625" style="19" customWidth="1"/>
    <col min="3" max="3" width="17.57421875" style="19" customWidth="1"/>
    <col min="4" max="8" width="9.140625" style="19" customWidth="1"/>
    <col min="9" max="9" width="11.00390625" style="19" customWidth="1"/>
    <col min="10" max="10" width="4.421875" style="19" customWidth="1"/>
    <col min="11" max="11" width="9.140625" style="33" customWidth="1"/>
    <col min="12" max="16384" width="9.140625" style="19" customWidth="1"/>
  </cols>
  <sheetData>
    <row r="1" spans="1:11" ht="18" customHeight="1" thickBot="1">
      <c r="A1" s="1" t="s">
        <v>1</v>
      </c>
      <c r="B1" s="146"/>
      <c r="C1" s="146"/>
      <c r="D1" s="146"/>
      <c r="E1" s="146"/>
      <c r="F1" s="18" t="s">
        <v>0</v>
      </c>
      <c r="G1" s="146"/>
      <c r="H1" s="146"/>
      <c r="I1" s="11"/>
      <c r="J1" s="11"/>
      <c r="K1" s="142"/>
    </row>
    <row r="2" spans="1:11" ht="23.25" customHeight="1">
      <c r="A2" s="20" t="s">
        <v>2</v>
      </c>
      <c r="B2" s="21"/>
      <c r="C2" s="21"/>
      <c r="D2" s="21"/>
      <c r="E2" s="21"/>
      <c r="F2" s="21"/>
      <c r="G2" s="21"/>
      <c r="H2" s="21"/>
      <c r="I2" s="21"/>
      <c r="J2" s="21"/>
      <c r="K2" s="143"/>
    </row>
    <row r="3" spans="1:11" ht="12">
      <c r="A3" s="22" t="s">
        <v>206</v>
      </c>
      <c r="B3" s="21"/>
      <c r="C3" s="21"/>
      <c r="D3" s="21"/>
      <c r="E3" s="21"/>
      <c r="F3" s="21"/>
      <c r="G3" s="21"/>
      <c r="H3" s="21"/>
      <c r="I3" s="21"/>
      <c r="J3" s="21"/>
      <c r="K3" s="23"/>
    </row>
    <row r="4" spans="1:11" ht="12">
      <c r="A4" s="24" t="s">
        <v>174</v>
      </c>
      <c r="B4" s="25"/>
      <c r="C4" s="25"/>
      <c r="D4" s="25"/>
      <c r="E4" s="25"/>
      <c r="F4" s="25"/>
      <c r="G4" s="25"/>
      <c r="H4" s="25"/>
      <c r="I4" s="25"/>
      <c r="J4" s="25"/>
      <c r="K4" s="23"/>
    </row>
    <row r="5" spans="1:11" ht="12">
      <c r="A5" s="147" t="s">
        <v>3</v>
      </c>
      <c r="B5" s="148"/>
      <c r="C5" s="148"/>
      <c r="D5" s="148"/>
      <c r="E5" s="148"/>
      <c r="F5" s="148"/>
      <c r="G5" s="148"/>
      <c r="H5" s="148"/>
      <c r="I5" s="148"/>
      <c r="J5" s="17"/>
      <c r="K5" s="23"/>
    </row>
    <row r="6" spans="1:11" ht="12">
      <c r="A6" s="24" t="s">
        <v>175</v>
      </c>
      <c r="B6" s="25"/>
      <c r="C6" s="107" t="s">
        <v>176</v>
      </c>
      <c r="D6" s="26" t="s">
        <v>177</v>
      </c>
      <c r="E6" s="25"/>
      <c r="F6" s="25"/>
      <c r="G6" s="149" t="s">
        <v>4</v>
      </c>
      <c r="H6" s="149"/>
      <c r="I6" s="149"/>
      <c r="J6" s="25"/>
      <c r="K6" s="23"/>
    </row>
    <row r="7" spans="1:11" ht="12">
      <c r="A7" s="24" t="s">
        <v>179</v>
      </c>
      <c r="B7" s="25"/>
      <c r="C7" s="108" t="s">
        <v>180</v>
      </c>
      <c r="D7" s="26"/>
      <c r="E7" s="25"/>
      <c r="F7" s="25"/>
      <c r="G7" s="27"/>
      <c r="H7" s="27"/>
      <c r="I7" s="27"/>
      <c r="J7" s="25"/>
      <c r="K7" s="23"/>
    </row>
    <row r="8" spans="1:11" ht="12.7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144" t="s">
        <v>144</v>
      </c>
    </row>
    <row r="9" spans="1:11" ht="40.5" customHeight="1">
      <c r="A9" s="118" t="s">
        <v>5</v>
      </c>
      <c r="B9" s="119"/>
      <c r="C9" s="119"/>
      <c r="D9" s="128" t="s">
        <v>6</v>
      </c>
      <c r="E9" s="128"/>
      <c r="F9" s="128" t="s">
        <v>7</v>
      </c>
      <c r="G9" s="128"/>
      <c r="H9" s="129" t="s">
        <v>178</v>
      </c>
      <c r="I9" s="130"/>
      <c r="J9" s="35"/>
      <c r="K9" s="144"/>
    </row>
    <row r="10" spans="1:11" ht="12.75">
      <c r="A10" s="112"/>
      <c r="B10" s="113"/>
      <c r="C10" s="113"/>
      <c r="D10" s="127"/>
      <c r="E10" s="127"/>
      <c r="F10" s="127"/>
      <c r="G10" s="127"/>
      <c r="H10" s="120"/>
      <c r="I10" s="120"/>
      <c r="J10" s="35"/>
      <c r="K10" s="144"/>
    </row>
    <row r="11" spans="1:11" ht="12.75">
      <c r="A11" s="118" t="s">
        <v>153</v>
      </c>
      <c r="B11" s="119"/>
      <c r="C11" s="119"/>
      <c r="D11" s="114"/>
      <c r="E11" s="115"/>
      <c r="F11" s="115"/>
      <c r="G11" s="115"/>
      <c r="H11" s="115"/>
      <c r="I11" s="116"/>
      <c r="J11" s="35"/>
      <c r="K11" s="144"/>
    </row>
    <row r="12" spans="1:11" ht="12.75">
      <c r="A12" s="117" t="s">
        <v>181</v>
      </c>
      <c r="B12" s="113"/>
      <c r="C12" s="113"/>
      <c r="D12" s="111"/>
      <c r="E12" s="111"/>
      <c r="F12" s="111"/>
      <c r="G12" s="111"/>
      <c r="H12" s="111"/>
      <c r="I12" s="111"/>
      <c r="J12" s="35"/>
      <c r="K12" s="144"/>
    </row>
    <row r="13" spans="1:11" ht="12">
      <c r="A13" s="112" t="s">
        <v>130</v>
      </c>
      <c r="B13" s="113"/>
      <c r="C13" s="113"/>
      <c r="D13" s="111"/>
      <c r="E13" s="111"/>
      <c r="F13" s="111"/>
      <c r="G13" s="111"/>
      <c r="H13" s="111"/>
      <c r="I13" s="111"/>
      <c r="J13" s="35"/>
      <c r="K13" s="144"/>
    </row>
    <row r="14" spans="1:11" ht="12">
      <c r="A14" s="112" t="s">
        <v>131</v>
      </c>
      <c r="B14" s="113"/>
      <c r="C14" s="113"/>
      <c r="D14" s="111"/>
      <c r="E14" s="111"/>
      <c r="F14" s="111"/>
      <c r="G14" s="111"/>
      <c r="H14" s="111"/>
      <c r="I14" s="111"/>
      <c r="J14" s="35"/>
      <c r="K14" s="144"/>
    </row>
    <row r="15" spans="1:11" ht="12">
      <c r="A15" s="112" t="s">
        <v>132</v>
      </c>
      <c r="B15" s="113"/>
      <c r="C15" s="113"/>
      <c r="D15" s="111"/>
      <c r="E15" s="111"/>
      <c r="F15" s="111"/>
      <c r="G15" s="111"/>
      <c r="H15" s="111"/>
      <c r="I15" s="111"/>
      <c r="J15" s="35"/>
      <c r="K15" s="144"/>
    </row>
    <row r="16" spans="1:11" ht="12">
      <c r="A16" s="112" t="s">
        <v>133</v>
      </c>
      <c r="B16" s="113"/>
      <c r="C16" s="113"/>
      <c r="D16" s="111"/>
      <c r="E16" s="111"/>
      <c r="F16" s="111"/>
      <c r="G16" s="111"/>
      <c r="H16" s="111"/>
      <c r="I16" s="111"/>
      <c r="J16" s="35"/>
      <c r="K16" s="144"/>
    </row>
    <row r="17" spans="1:11" ht="12.75" customHeight="1">
      <c r="A17" s="118" t="s">
        <v>152</v>
      </c>
      <c r="B17" s="119"/>
      <c r="C17" s="119"/>
      <c r="D17" s="114"/>
      <c r="E17" s="115"/>
      <c r="F17" s="115"/>
      <c r="G17" s="115"/>
      <c r="H17" s="115"/>
      <c r="I17" s="116"/>
      <c r="J17" s="35"/>
      <c r="K17" s="144"/>
    </row>
    <row r="18" spans="1:11" ht="12">
      <c r="A18" s="112" t="s">
        <v>129</v>
      </c>
      <c r="B18" s="113"/>
      <c r="C18" s="113"/>
      <c r="D18" s="111"/>
      <c r="E18" s="111"/>
      <c r="F18" s="111"/>
      <c r="G18" s="111"/>
      <c r="H18" s="111"/>
      <c r="I18" s="111"/>
      <c r="J18" s="35"/>
      <c r="K18" s="144"/>
    </row>
    <row r="19" spans="1:11" ht="12.75">
      <c r="A19" s="118" t="s">
        <v>150</v>
      </c>
      <c r="B19" s="119"/>
      <c r="C19" s="119"/>
      <c r="D19" s="127"/>
      <c r="E19" s="127"/>
      <c r="F19" s="127"/>
      <c r="G19" s="127"/>
      <c r="H19" s="127"/>
      <c r="I19" s="127"/>
      <c r="J19" s="35"/>
      <c r="K19" s="144"/>
    </row>
    <row r="20" spans="1:11" ht="12">
      <c r="A20" s="112" t="s">
        <v>154</v>
      </c>
      <c r="B20" s="113"/>
      <c r="C20" s="113"/>
      <c r="D20" s="111"/>
      <c r="E20" s="111"/>
      <c r="F20" s="111"/>
      <c r="G20" s="111"/>
      <c r="H20" s="111"/>
      <c r="I20" s="111"/>
      <c r="J20" s="35"/>
      <c r="K20" s="144"/>
    </row>
    <row r="21" spans="1:11" ht="12">
      <c r="A21" s="112" t="s">
        <v>155</v>
      </c>
      <c r="B21" s="113"/>
      <c r="C21" s="113"/>
      <c r="D21" s="111"/>
      <c r="E21" s="111"/>
      <c r="F21" s="111"/>
      <c r="G21" s="111"/>
      <c r="H21" s="111"/>
      <c r="I21" s="111"/>
      <c r="J21" s="35"/>
      <c r="K21" s="144"/>
    </row>
    <row r="22" spans="1:11" ht="24" customHeight="1">
      <c r="A22" s="139" t="s">
        <v>182</v>
      </c>
      <c r="B22" s="140"/>
      <c r="C22" s="141"/>
      <c r="D22" s="114"/>
      <c r="E22" s="115"/>
      <c r="F22" s="115"/>
      <c r="G22" s="115"/>
      <c r="H22" s="115"/>
      <c r="I22" s="116"/>
      <c r="J22" s="35"/>
      <c r="K22" s="144"/>
    </row>
    <row r="23" spans="1:11" ht="12">
      <c r="A23" s="117" t="s">
        <v>183</v>
      </c>
      <c r="B23" s="113"/>
      <c r="C23" s="113"/>
      <c r="D23" s="111"/>
      <c r="E23" s="111"/>
      <c r="F23" s="111"/>
      <c r="G23" s="111"/>
      <c r="H23" s="111"/>
      <c r="I23" s="111"/>
      <c r="J23" s="35"/>
      <c r="K23" s="144"/>
    </row>
    <row r="24" spans="1:11" ht="12">
      <c r="A24" s="117" t="s">
        <v>134</v>
      </c>
      <c r="B24" s="113"/>
      <c r="C24" s="113"/>
      <c r="D24" s="111"/>
      <c r="E24" s="111"/>
      <c r="F24" s="111"/>
      <c r="G24" s="111"/>
      <c r="H24" s="111"/>
      <c r="I24" s="111"/>
      <c r="J24" s="35"/>
      <c r="K24" s="144"/>
    </row>
    <row r="25" spans="1:11" ht="12">
      <c r="A25" s="134" t="s">
        <v>186</v>
      </c>
      <c r="B25" s="135"/>
      <c r="C25" s="136"/>
      <c r="D25" s="150"/>
      <c r="E25" s="136"/>
      <c r="F25" s="150"/>
      <c r="G25" s="136"/>
      <c r="H25" s="150"/>
      <c r="I25" s="136"/>
      <c r="J25" s="35"/>
      <c r="K25" s="144"/>
    </row>
    <row r="26" spans="1:11" ht="12">
      <c r="A26" s="134" t="s">
        <v>184</v>
      </c>
      <c r="B26" s="135"/>
      <c r="C26" s="136"/>
      <c r="D26" s="150"/>
      <c r="E26" s="136"/>
      <c r="F26" s="150"/>
      <c r="G26" s="136"/>
      <c r="H26" s="150"/>
      <c r="I26" s="136"/>
      <c r="J26" s="35"/>
      <c r="K26" s="144"/>
    </row>
    <row r="27" spans="1:11" ht="12.75" customHeight="1">
      <c r="A27" s="117" t="s">
        <v>185</v>
      </c>
      <c r="B27" s="113"/>
      <c r="C27" s="113"/>
      <c r="D27" s="111"/>
      <c r="E27" s="111"/>
      <c r="F27" s="111"/>
      <c r="G27" s="111"/>
      <c r="H27" s="111"/>
      <c r="I27" s="111"/>
      <c r="J27" s="35"/>
      <c r="K27" s="144"/>
    </row>
    <row r="28" spans="1:11" ht="12">
      <c r="A28" s="137" t="s">
        <v>187</v>
      </c>
      <c r="B28" s="138"/>
      <c r="C28" s="138"/>
      <c r="D28" s="121"/>
      <c r="E28" s="122"/>
      <c r="F28" s="122"/>
      <c r="G28" s="122"/>
      <c r="H28" s="122"/>
      <c r="I28" s="123"/>
      <c r="J28" s="35"/>
      <c r="K28" s="144"/>
    </row>
    <row r="29" spans="1:11" ht="12">
      <c r="A29" s="137"/>
      <c r="B29" s="138"/>
      <c r="C29" s="138"/>
      <c r="D29" s="124"/>
      <c r="E29" s="125"/>
      <c r="F29" s="125"/>
      <c r="G29" s="125"/>
      <c r="H29" s="125"/>
      <c r="I29" s="126"/>
      <c r="J29" s="35"/>
      <c r="K29" s="144"/>
    </row>
    <row r="30" spans="1:11" ht="12">
      <c r="A30" s="112" t="s">
        <v>135</v>
      </c>
      <c r="B30" s="113"/>
      <c r="C30" s="113"/>
      <c r="D30" s="111"/>
      <c r="E30" s="111"/>
      <c r="F30" s="111"/>
      <c r="G30" s="111"/>
      <c r="H30" s="111"/>
      <c r="I30" s="111"/>
      <c r="J30" s="35"/>
      <c r="K30" s="144"/>
    </row>
    <row r="31" spans="1:11" ht="12">
      <c r="A31" s="112" t="s">
        <v>136</v>
      </c>
      <c r="B31" s="113"/>
      <c r="C31" s="113"/>
      <c r="D31" s="111"/>
      <c r="E31" s="111"/>
      <c r="F31" s="111"/>
      <c r="G31" s="111"/>
      <c r="H31" s="111"/>
      <c r="I31" s="111"/>
      <c r="J31" s="35"/>
      <c r="K31" s="144"/>
    </row>
    <row r="32" spans="1:11" ht="24.75" customHeight="1">
      <c r="A32" s="131" t="s">
        <v>188</v>
      </c>
      <c r="B32" s="132"/>
      <c r="C32" s="133"/>
      <c r="D32" s="111"/>
      <c r="E32" s="111"/>
      <c r="F32" s="111"/>
      <c r="G32" s="111"/>
      <c r="H32" s="111"/>
      <c r="I32" s="111"/>
      <c r="J32" s="35"/>
      <c r="K32" s="144"/>
    </row>
    <row r="33" spans="1:11" ht="12">
      <c r="A33" s="117" t="s">
        <v>156</v>
      </c>
      <c r="B33" s="113"/>
      <c r="C33" s="113"/>
      <c r="D33" s="111"/>
      <c r="E33" s="111"/>
      <c r="F33" s="111"/>
      <c r="G33" s="111"/>
      <c r="H33" s="111"/>
      <c r="I33" s="111"/>
      <c r="J33" s="35"/>
      <c r="K33" s="144"/>
    </row>
    <row r="34" spans="1:11" ht="12">
      <c r="A34" s="134" t="s">
        <v>189</v>
      </c>
      <c r="B34" s="135"/>
      <c r="C34" s="136"/>
      <c r="D34" s="150"/>
      <c r="E34" s="136"/>
      <c r="F34" s="150"/>
      <c r="G34" s="136"/>
      <c r="H34" s="150"/>
      <c r="I34" s="136"/>
      <c r="J34" s="35"/>
      <c r="K34" s="144"/>
    </row>
    <row r="35" spans="1:11" ht="12">
      <c r="A35" s="134" t="s">
        <v>190</v>
      </c>
      <c r="B35" s="135"/>
      <c r="C35" s="136"/>
      <c r="D35" s="150"/>
      <c r="E35" s="136"/>
      <c r="F35" s="150"/>
      <c r="G35" s="136"/>
      <c r="H35" s="150"/>
      <c r="I35" s="136"/>
      <c r="J35" s="35"/>
      <c r="K35" s="144"/>
    </row>
    <row r="36" spans="1:11" ht="12.75">
      <c r="A36" s="118" t="s">
        <v>191</v>
      </c>
      <c r="B36" s="119"/>
      <c r="C36" s="119"/>
      <c r="D36" s="114"/>
      <c r="E36" s="115"/>
      <c r="F36" s="115"/>
      <c r="G36" s="115"/>
      <c r="H36" s="115"/>
      <c r="I36" s="116"/>
      <c r="J36" s="35"/>
      <c r="K36" s="144"/>
    </row>
    <row r="37" spans="1:11" ht="12">
      <c r="A37" s="112" t="s">
        <v>137</v>
      </c>
      <c r="B37" s="113"/>
      <c r="C37" s="113"/>
      <c r="D37" s="111"/>
      <c r="E37" s="111"/>
      <c r="F37" s="111"/>
      <c r="G37" s="111"/>
      <c r="H37" s="111"/>
      <c r="I37" s="111"/>
      <c r="J37" s="35"/>
      <c r="K37" s="144"/>
    </row>
    <row r="38" spans="1:11" ht="12">
      <c r="A38" s="117" t="s">
        <v>192</v>
      </c>
      <c r="B38" s="113"/>
      <c r="C38" s="113"/>
      <c r="D38" s="111"/>
      <c r="E38" s="111"/>
      <c r="F38" s="111"/>
      <c r="G38" s="111"/>
      <c r="H38" s="111"/>
      <c r="I38" s="111"/>
      <c r="J38" s="35"/>
      <c r="K38" s="144"/>
    </row>
    <row r="39" spans="1:11" ht="12">
      <c r="A39" s="117" t="s">
        <v>138</v>
      </c>
      <c r="B39" s="113"/>
      <c r="C39" s="113"/>
      <c r="D39" s="111"/>
      <c r="E39" s="111"/>
      <c r="F39" s="111"/>
      <c r="G39" s="111"/>
      <c r="H39" s="111"/>
      <c r="I39" s="111"/>
      <c r="J39" s="35"/>
      <c r="K39" s="144"/>
    </row>
    <row r="40" spans="1:11" ht="12.75">
      <c r="A40" s="118" t="s">
        <v>193</v>
      </c>
      <c r="B40" s="119"/>
      <c r="C40" s="119"/>
      <c r="D40" s="114"/>
      <c r="E40" s="115"/>
      <c r="F40" s="115"/>
      <c r="G40" s="115"/>
      <c r="H40" s="115"/>
      <c r="I40" s="116"/>
      <c r="J40" s="35"/>
      <c r="K40" s="144"/>
    </row>
    <row r="41" spans="1:11" ht="12">
      <c r="A41" s="112" t="s">
        <v>139</v>
      </c>
      <c r="B41" s="113"/>
      <c r="C41" s="113"/>
      <c r="D41" s="111"/>
      <c r="E41" s="111"/>
      <c r="F41" s="111"/>
      <c r="G41" s="111"/>
      <c r="H41" s="111"/>
      <c r="I41" s="111"/>
      <c r="J41" s="35"/>
      <c r="K41" s="144"/>
    </row>
    <row r="42" spans="1:11" ht="12">
      <c r="A42" s="112" t="s">
        <v>140</v>
      </c>
      <c r="B42" s="113"/>
      <c r="C42" s="113"/>
      <c r="D42" s="111"/>
      <c r="E42" s="111"/>
      <c r="F42" s="111"/>
      <c r="G42" s="111"/>
      <c r="H42" s="111"/>
      <c r="I42" s="111"/>
      <c r="J42" s="35"/>
      <c r="K42" s="144"/>
    </row>
    <row r="43" spans="1:11" ht="12">
      <c r="A43" s="112" t="s">
        <v>141</v>
      </c>
      <c r="B43" s="113"/>
      <c r="C43" s="113"/>
      <c r="D43" s="111"/>
      <c r="E43" s="111"/>
      <c r="F43" s="111"/>
      <c r="G43" s="111"/>
      <c r="H43" s="111"/>
      <c r="I43" s="111"/>
      <c r="J43" s="35"/>
      <c r="K43" s="144"/>
    </row>
    <row r="44" spans="1:11" ht="12">
      <c r="A44" s="112" t="s">
        <v>142</v>
      </c>
      <c r="B44" s="113"/>
      <c r="C44" s="113"/>
      <c r="D44" s="111"/>
      <c r="E44" s="111"/>
      <c r="F44" s="111"/>
      <c r="G44" s="111"/>
      <c r="H44" s="111"/>
      <c r="I44" s="111"/>
      <c r="J44" s="35"/>
      <c r="K44" s="144"/>
    </row>
    <row r="45" spans="1:11" ht="12.75">
      <c r="A45" s="118" t="s">
        <v>194</v>
      </c>
      <c r="B45" s="119"/>
      <c r="C45" s="119"/>
      <c r="D45" s="114"/>
      <c r="E45" s="115"/>
      <c r="F45" s="115"/>
      <c r="G45" s="115"/>
      <c r="H45" s="115"/>
      <c r="I45" s="116"/>
      <c r="J45" s="35"/>
      <c r="K45" s="144"/>
    </row>
    <row r="46" spans="1:11" ht="12">
      <c r="A46" s="112" t="s">
        <v>143</v>
      </c>
      <c r="B46" s="113"/>
      <c r="C46" s="113"/>
      <c r="D46" s="111"/>
      <c r="E46" s="111"/>
      <c r="F46" s="111"/>
      <c r="G46" s="111"/>
      <c r="H46" s="111"/>
      <c r="I46" s="111"/>
      <c r="J46" s="35"/>
      <c r="K46" s="144"/>
    </row>
    <row r="47" spans="1:11" ht="12">
      <c r="A47" s="117" t="s">
        <v>195</v>
      </c>
      <c r="B47" s="113"/>
      <c r="C47" s="113"/>
      <c r="D47" s="111"/>
      <c r="E47" s="111"/>
      <c r="F47" s="111"/>
      <c r="G47" s="111"/>
      <c r="H47" s="111"/>
      <c r="I47" s="111"/>
      <c r="J47" s="35"/>
      <c r="K47" s="144"/>
    </row>
    <row r="48" spans="1:11" ht="12">
      <c r="A48" s="34"/>
      <c r="B48" s="35"/>
      <c r="C48" s="35"/>
      <c r="D48" s="65"/>
      <c r="E48" s="65"/>
      <c r="F48" s="65"/>
      <c r="G48" s="65"/>
      <c r="H48" s="65"/>
      <c r="I48" s="65"/>
      <c r="J48" s="35"/>
      <c r="K48" s="144"/>
    </row>
    <row r="49" spans="1:11" ht="12">
      <c r="A49" s="34"/>
      <c r="B49" s="35"/>
      <c r="C49" s="35"/>
      <c r="D49" s="65"/>
      <c r="E49" s="65"/>
      <c r="F49" s="65"/>
      <c r="G49" s="65"/>
      <c r="H49" s="65"/>
      <c r="I49" s="65"/>
      <c r="J49" s="35"/>
      <c r="K49" s="144"/>
    </row>
    <row r="50" spans="1:11" ht="12">
      <c r="A50" s="28" t="s">
        <v>145</v>
      </c>
      <c r="B50" s="29"/>
      <c r="C50" s="29"/>
      <c r="D50" s="48"/>
      <c r="E50" s="48"/>
      <c r="F50" s="48"/>
      <c r="G50" s="48"/>
      <c r="H50" s="48"/>
      <c r="I50" s="48"/>
      <c r="J50" s="35"/>
      <c r="K50" s="144"/>
    </row>
    <row r="51" spans="1:11" ht="12">
      <c r="A51" s="30"/>
      <c r="B51" s="29"/>
      <c r="C51" s="29"/>
      <c r="D51" s="48"/>
      <c r="E51" s="48"/>
      <c r="F51" s="48"/>
      <c r="G51" s="48"/>
      <c r="H51" s="48"/>
      <c r="I51" s="48"/>
      <c r="J51" s="35"/>
      <c r="K51" s="144"/>
    </row>
    <row r="52" spans="1:11" ht="12">
      <c r="A52" s="30" t="s">
        <v>8</v>
      </c>
      <c r="B52" s="29"/>
      <c r="C52" s="29"/>
      <c r="D52" s="48"/>
      <c r="E52" s="48"/>
      <c r="F52" s="48"/>
      <c r="G52" s="48"/>
      <c r="H52" s="48"/>
      <c r="I52" s="48"/>
      <c r="J52" s="35"/>
      <c r="K52" s="144"/>
    </row>
    <row r="53" spans="1:11" ht="12.75" thickBot="1">
      <c r="A53" s="31" t="s">
        <v>9</v>
      </c>
      <c r="B53" s="32"/>
      <c r="C53" s="32"/>
      <c r="D53" s="66"/>
      <c r="E53" s="66"/>
      <c r="F53" s="66"/>
      <c r="G53" s="66"/>
      <c r="H53" s="66"/>
      <c r="I53" s="66"/>
      <c r="J53" s="36"/>
      <c r="K53" s="145"/>
    </row>
  </sheetData>
  <sheetProtection selectLockedCells="1"/>
  <mergeCells count="144">
    <mergeCell ref="D34:E34"/>
    <mergeCell ref="D35:E35"/>
    <mergeCell ref="F34:G34"/>
    <mergeCell ref="F35:G35"/>
    <mergeCell ref="H34:I34"/>
    <mergeCell ref="H35:I35"/>
    <mergeCell ref="H25:I25"/>
    <mergeCell ref="D26:E26"/>
    <mergeCell ref="F26:G26"/>
    <mergeCell ref="H26:I26"/>
    <mergeCell ref="A25:C25"/>
    <mergeCell ref="A26:C26"/>
    <mergeCell ref="K1:K2"/>
    <mergeCell ref="K8:K53"/>
    <mergeCell ref="B1:E1"/>
    <mergeCell ref="G1:H1"/>
    <mergeCell ref="A5:I5"/>
    <mergeCell ref="G6:I6"/>
    <mergeCell ref="A11:C11"/>
    <mergeCell ref="A12:C12"/>
    <mergeCell ref="D25:E25"/>
    <mergeCell ref="F25:G25"/>
    <mergeCell ref="A19:C19"/>
    <mergeCell ref="A13:C13"/>
    <mergeCell ref="A14:C14"/>
    <mergeCell ref="A15:C15"/>
    <mergeCell ref="A22:C22"/>
    <mergeCell ref="A20:C20"/>
    <mergeCell ref="A23:C23"/>
    <mergeCell ref="A27:C27"/>
    <mergeCell ref="A28:C29"/>
    <mergeCell ref="A30:C30"/>
    <mergeCell ref="A31:C31"/>
    <mergeCell ref="A33:C33"/>
    <mergeCell ref="A36:C36"/>
    <mergeCell ref="A32:C32"/>
    <mergeCell ref="A34:C34"/>
    <mergeCell ref="A35:C35"/>
    <mergeCell ref="A47:C47"/>
    <mergeCell ref="D9:E9"/>
    <mergeCell ref="D12:E12"/>
    <mergeCell ref="D14:E14"/>
    <mergeCell ref="D15:E15"/>
    <mergeCell ref="D19:E19"/>
    <mergeCell ref="F9:G9"/>
    <mergeCell ref="H9:I9"/>
    <mergeCell ref="D10:E10"/>
    <mergeCell ref="F10:G10"/>
    <mergeCell ref="H23:I23"/>
    <mergeCell ref="F19:G19"/>
    <mergeCell ref="A45:C45"/>
    <mergeCell ref="A46:C46"/>
    <mergeCell ref="A37:C37"/>
    <mergeCell ref="A38:C38"/>
    <mergeCell ref="A39:C39"/>
    <mergeCell ref="A40:C40"/>
    <mergeCell ref="A41:C41"/>
    <mergeCell ref="A42:C42"/>
    <mergeCell ref="A43:C43"/>
    <mergeCell ref="A44:C44"/>
    <mergeCell ref="H19:I19"/>
    <mergeCell ref="F12:G12"/>
    <mergeCell ref="H12:I12"/>
    <mergeCell ref="D13:E13"/>
    <mergeCell ref="F13:G13"/>
    <mergeCell ref="H13:I13"/>
    <mergeCell ref="F14:G14"/>
    <mergeCell ref="H14:I14"/>
    <mergeCell ref="D16:E16"/>
    <mergeCell ref="F16:G16"/>
    <mergeCell ref="D28:I29"/>
    <mergeCell ref="D31:E31"/>
    <mergeCell ref="F31:G31"/>
    <mergeCell ref="H31:I31"/>
    <mergeCell ref="D30:E30"/>
    <mergeCell ref="F30:G30"/>
    <mergeCell ref="H30:I30"/>
    <mergeCell ref="D33:E33"/>
    <mergeCell ref="F33:G33"/>
    <mergeCell ref="H33:I33"/>
    <mergeCell ref="D32:E32"/>
    <mergeCell ref="F32:G32"/>
    <mergeCell ref="H32:I32"/>
    <mergeCell ref="D37:E37"/>
    <mergeCell ref="F37:G37"/>
    <mergeCell ref="H37:I37"/>
    <mergeCell ref="D36:I36"/>
    <mergeCell ref="D38:E38"/>
    <mergeCell ref="F38:G38"/>
    <mergeCell ref="H38:I38"/>
    <mergeCell ref="D39:E39"/>
    <mergeCell ref="F39:G39"/>
    <mergeCell ref="H39:I39"/>
    <mergeCell ref="D41:E41"/>
    <mergeCell ref="F41:G41"/>
    <mergeCell ref="H41:I41"/>
    <mergeCell ref="D40:I40"/>
    <mergeCell ref="D42:E42"/>
    <mergeCell ref="F42:G42"/>
    <mergeCell ref="H42:I42"/>
    <mergeCell ref="D43:E43"/>
    <mergeCell ref="F43:G43"/>
    <mergeCell ref="H43:I43"/>
    <mergeCell ref="F44:G44"/>
    <mergeCell ref="H44:I44"/>
    <mergeCell ref="D45:I45"/>
    <mergeCell ref="D46:E46"/>
    <mergeCell ref="F46:G46"/>
    <mergeCell ref="H46:I46"/>
    <mergeCell ref="D47:E47"/>
    <mergeCell ref="F47:G47"/>
    <mergeCell ref="H47:I47"/>
    <mergeCell ref="A9:C9"/>
    <mergeCell ref="A10:C10"/>
    <mergeCell ref="H10:I10"/>
    <mergeCell ref="D11:I11"/>
    <mergeCell ref="F15:G15"/>
    <mergeCell ref="H15:I15"/>
    <mergeCell ref="D44:E44"/>
    <mergeCell ref="H16:I16"/>
    <mergeCell ref="A17:C17"/>
    <mergeCell ref="D17:I17"/>
    <mergeCell ref="A18:C18"/>
    <mergeCell ref="D18:E18"/>
    <mergeCell ref="F18:G18"/>
    <mergeCell ref="H18:I18"/>
    <mergeCell ref="A16:C16"/>
    <mergeCell ref="D22:I22"/>
    <mergeCell ref="A24:C24"/>
    <mergeCell ref="D24:E24"/>
    <mergeCell ref="F24:G24"/>
    <mergeCell ref="H24:I24"/>
    <mergeCell ref="D27:E27"/>
    <mergeCell ref="F27:G27"/>
    <mergeCell ref="H27:I27"/>
    <mergeCell ref="D23:E23"/>
    <mergeCell ref="F23:G23"/>
    <mergeCell ref="D20:E20"/>
    <mergeCell ref="F20:G20"/>
    <mergeCell ref="H20:I20"/>
    <mergeCell ref="A21:C21"/>
    <mergeCell ref="D21:E21"/>
    <mergeCell ref="F21:G21"/>
    <mergeCell ref="H21:I21"/>
  </mergeCells>
  <hyperlinks>
    <hyperlink ref="C6" r:id="rId1" display="www.bankrate.com"/>
    <hyperlink ref="G6:H6" r:id="rId2" display=" www.lifeadvice.com"/>
    <hyperlink ref="G6" r:id="rId3" display="www.kiplinger.com"/>
    <hyperlink ref="D6" r:id="rId4" display="www.usa.gov"/>
  </hyperlinks>
  <printOptions/>
  <pageMargins left="0" right="0" top="0" bottom="0" header="0" footer="0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60"/>
  <sheetViews>
    <sheetView showGridLines="0" zoomScalePageLayoutView="0" workbookViewId="0" topLeftCell="A1">
      <selection activeCell="J3" sqref="J3"/>
    </sheetView>
  </sheetViews>
  <sheetFormatPr defaultColWidth="9.140625" defaultRowHeight="12.75"/>
  <cols>
    <col min="1" max="2" width="9.140625" style="39" customWidth="1"/>
    <col min="3" max="3" width="16.140625" style="39" customWidth="1"/>
    <col min="4" max="4" width="4.00390625" style="39" customWidth="1"/>
    <col min="5" max="5" width="11.57421875" style="39" customWidth="1"/>
    <col min="6" max="6" width="11.7109375" style="39" customWidth="1"/>
    <col min="7" max="9" width="9.140625" style="39" customWidth="1"/>
    <col min="10" max="10" width="9.140625" style="33" customWidth="1"/>
    <col min="11" max="16384" width="9.140625" style="39" customWidth="1"/>
  </cols>
  <sheetData>
    <row r="1" spans="1:10" ht="18.75" customHeight="1" thickBot="1">
      <c r="A1" s="1" t="s">
        <v>1</v>
      </c>
      <c r="B1" s="146"/>
      <c r="C1" s="146"/>
      <c r="D1" s="146"/>
      <c r="E1" s="146"/>
      <c r="F1" s="18" t="s">
        <v>0</v>
      </c>
      <c r="G1" s="146"/>
      <c r="H1" s="146"/>
      <c r="I1" s="11"/>
      <c r="J1" s="142"/>
    </row>
    <row r="2" spans="1:10" ht="18">
      <c r="A2" s="40" t="s">
        <v>10</v>
      </c>
      <c r="B2" s="21"/>
      <c r="C2" s="21"/>
      <c r="D2" s="21"/>
      <c r="E2" s="21"/>
      <c r="F2" s="21"/>
      <c r="G2" s="21"/>
      <c r="H2" s="21"/>
      <c r="I2" s="21"/>
      <c r="J2" s="143"/>
    </row>
    <row r="3" spans="1:10" ht="12">
      <c r="A3" s="22" t="s">
        <v>207</v>
      </c>
      <c r="B3" s="21"/>
      <c r="C3" s="21"/>
      <c r="D3" s="21"/>
      <c r="E3" s="21"/>
      <c r="F3" s="21"/>
      <c r="G3" s="21"/>
      <c r="H3" s="21"/>
      <c r="I3" s="21"/>
      <c r="J3" s="23"/>
    </row>
    <row r="4" spans="1:10" ht="12">
      <c r="A4" s="24" t="s">
        <v>40</v>
      </c>
      <c r="B4" s="25"/>
      <c r="C4" s="25"/>
      <c r="D4" s="25"/>
      <c r="E4" s="25"/>
      <c r="F4" s="25"/>
      <c r="G4" s="25"/>
      <c r="H4" s="25"/>
      <c r="I4" s="25"/>
      <c r="J4" s="23"/>
    </row>
    <row r="5" spans="1:10" ht="12">
      <c r="A5" s="147" t="s">
        <v>157</v>
      </c>
      <c r="B5" s="148"/>
      <c r="C5" s="148"/>
      <c r="D5" s="148"/>
      <c r="E5" s="148"/>
      <c r="F5" s="148"/>
      <c r="G5" s="148"/>
      <c r="H5" s="148"/>
      <c r="I5" s="148"/>
      <c r="J5" s="23"/>
    </row>
    <row r="6" spans="1:10" ht="12">
      <c r="A6" s="24" t="s">
        <v>175</v>
      </c>
      <c r="B6" s="25"/>
      <c r="C6" s="149" t="s">
        <v>41</v>
      </c>
      <c r="D6" s="149"/>
      <c r="E6" s="25"/>
      <c r="F6" s="25"/>
      <c r="G6" s="152" t="s">
        <v>42</v>
      </c>
      <c r="H6" s="152"/>
      <c r="I6" s="152"/>
      <c r="J6" s="23"/>
    </row>
    <row r="7" spans="1:10" ht="12">
      <c r="A7" s="24" t="s">
        <v>179</v>
      </c>
      <c r="B7" s="25"/>
      <c r="C7" s="109" t="s">
        <v>196</v>
      </c>
      <c r="D7" s="41"/>
      <c r="E7" s="25"/>
      <c r="F7" s="25"/>
      <c r="G7" s="42"/>
      <c r="H7" s="42"/>
      <c r="I7" s="42"/>
      <c r="J7" s="23"/>
    </row>
    <row r="8" ht="12.75" customHeight="1">
      <c r="J8" s="151" t="s">
        <v>146</v>
      </c>
    </row>
    <row r="9" spans="1:10" ht="12">
      <c r="A9" s="47"/>
      <c r="B9" s="48"/>
      <c r="C9" s="48"/>
      <c r="D9" s="46"/>
      <c r="E9" s="48"/>
      <c r="F9" s="48"/>
      <c r="G9" s="48"/>
      <c r="H9" s="48"/>
      <c r="I9" s="29"/>
      <c r="J9" s="151"/>
    </row>
    <row r="10" spans="1:10" ht="18" customHeight="1" thickBot="1">
      <c r="A10" s="153" t="s">
        <v>11</v>
      </c>
      <c r="B10" s="154"/>
      <c r="C10" s="154"/>
      <c r="D10" s="46"/>
      <c r="E10" s="157"/>
      <c r="F10" s="157"/>
      <c r="G10" s="157"/>
      <c r="H10" s="157"/>
      <c r="I10" s="43"/>
      <c r="J10" s="151"/>
    </row>
    <row r="11" spans="1:10" ht="12.75" thickBot="1">
      <c r="A11" s="47"/>
      <c r="B11" s="48"/>
      <c r="C11" s="48"/>
      <c r="D11" s="46"/>
      <c r="E11" s="48"/>
      <c r="F11" s="48"/>
      <c r="G11" s="48"/>
      <c r="H11" s="48"/>
      <c r="I11" s="29"/>
      <c r="J11" s="151"/>
    </row>
    <row r="12" spans="2:10" ht="13.5" thickBot="1">
      <c r="B12" s="74"/>
      <c r="C12" s="75" t="s">
        <v>12</v>
      </c>
      <c r="D12" s="46"/>
      <c r="E12" s="48"/>
      <c r="F12" s="48"/>
      <c r="G12" s="48"/>
      <c r="H12" s="48"/>
      <c r="I12" s="29"/>
      <c r="J12" s="151"/>
    </row>
    <row r="13" spans="1:10" ht="12">
      <c r="A13" s="155" t="s">
        <v>160</v>
      </c>
      <c r="B13" s="156"/>
      <c r="C13" s="156"/>
      <c r="D13" s="46"/>
      <c r="E13" s="48"/>
      <c r="F13" s="48"/>
      <c r="G13" s="48"/>
      <c r="H13" s="48"/>
      <c r="I13" s="29"/>
      <c r="J13" s="151"/>
    </row>
    <row r="14" spans="1:10" ht="12.75" thickBot="1">
      <c r="A14" s="158" t="s">
        <v>13</v>
      </c>
      <c r="B14" s="159"/>
      <c r="C14" s="159"/>
      <c r="D14" s="46"/>
      <c r="E14" s="67">
        <v>0</v>
      </c>
      <c r="F14" s="48"/>
      <c r="G14" s="48"/>
      <c r="H14" s="48"/>
      <c r="I14" s="29"/>
      <c r="J14" s="151"/>
    </row>
    <row r="15" spans="1:10" ht="12.75" thickBot="1">
      <c r="A15" s="158" t="s">
        <v>14</v>
      </c>
      <c r="B15" s="159"/>
      <c r="C15" s="159"/>
      <c r="D15" s="46"/>
      <c r="E15" s="68">
        <v>0</v>
      </c>
      <c r="F15" s="48"/>
      <c r="G15" s="48"/>
      <c r="H15" s="48"/>
      <c r="I15" s="29"/>
      <c r="J15" s="151"/>
    </row>
    <row r="16" spans="1:10" ht="12.75" thickBot="1">
      <c r="A16" s="158" t="s">
        <v>15</v>
      </c>
      <c r="B16" s="159"/>
      <c r="C16" s="159"/>
      <c r="D16" s="46"/>
      <c r="E16" s="68">
        <v>0</v>
      </c>
      <c r="F16" s="48"/>
      <c r="G16" s="48"/>
      <c r="H16" s="48"/>
      <c r="I16" s="29"/>
      <c r="J16" s="151"/>
    </row>
    <row r="17" spans="1:10" ht="12.75" thickBot="1">
      <c r="A17" s="158" t="s">
        <v>16</v>
      </c>
      <c r="B17" s="159"/>
      <c r="C17" s="69"/>
      <c r="D17" s="46"/>
      <c r="E17" s="68">
        <v>0</v>
      </c>
      <c r="F17" s="48"/>
      <c r="G17" s="48"/>
      <c r="H17" s="48"/>
      <c r="I17" s="29"/>
      <c r="J17" s="151"/>
    </row>
    <row r="18" spans="1:10" ht="12.75" thickBot="1">
      <c r="A18" s="160" t="s">
        <v>17</v>
      </c>
      <c r="B18" s="161"/>
      <c r="C18" s="161"/>
      <c r="D18" s="46"/>
      <c r="E18" s="44"/>
      <c r="F18" s="93">
        <f>SUM(E14:E17)</f>
        <v>0</v>
      </c>
      <c r="G18" s="48"/>
      <c r="H18" s="48"/>
      <c r="I18" s="29"/>
      <c r="J18" s="151"/>
    </row>
    <row r="19" spans="1:10" ht="12">
      <c r="A19" s="155" t="s">
        <v>197</v>
      </c>
      <c r="B19" s="156"/>
      <c r="C19" s="156"/>
      <c r="D19" s="46"/>
      <c r="E19" s="45"/>
      <c r="F19" s="48"/>
      <c r="G19" s="48"/>
      <c r="H19" s="48"/>
      <c r="I19" s="29"/>
      <c r="J19" s="151"/>
    </row>
    <row r="20" spans="1:10" ht="12.75" thickBot="1">
      <c r="A20" s="63"/>
      <c r="B20" s="64"/>
      <c r="C20" s="64" t="s">
        <v>18</v>
      </c>
      <c r="D20" s="46"/>
      <c r="E20" s="67">
        <v>0</v>
      </c>
      <c r="F20" s="48"/>
      <c r="G20" s="48"/>
      <c r="H20" s="48"/>
      <c r="I20" s="29"/>
      <c r="J20" s="151"/>
    </row>
    <row r="21" spans="1:10" ht="12.75" thickBot="1">
      <c r="A21" s="63"/>
      <c r="B21" s="64"/>
      <c r="C21" s="64" t="s">
        <v>19</v>
      </c>
      <c r="D21" s="46"/>
      <c r="E21" s="68">
        <v>0</v>
      </c>
      <c r="F21" s="48"/>
      <c r="G21" s="48"/>
      <c r="H21" s="48"/>
      <c r="I21" s="29"/>
      <c r="J21" s="151"/>
    </row>
    <row r="22" spans="1:10" ht="12.75" thickBot="1">
      <c r="A22" s="158" t="s">
        <v>20</v>
      </c>
      <c r="B22" s="159"/>
      <c r="C22" s="159"/>
      <c r="D22" s="46"/>
      <c r="E22" s="68">
        <v>0</v>
      </c>
      <c r="F22" s="48"/>
      <c r="G22" s="48"/>
      <c r="H22" s="48"/>
      <c r="I22" s="29"/>
      <c r="J22" s="151"/>
    </row>
    <row r="23" spans="1:10" ht="13.5" customHeight="1" thickBot="1">
      <c r="A23" s="158" t="s">
        <v>198</v>
      </c>
      <c r="B23" s="159"/>
      <c r="C23" s="159"/>
      <c r="D23" s="46"/>
      <c r="E23" s="68">
        <v>0</v>
      </c>
      <c r="F23" s="48"/>
      <c r="G23" s="48"/>
      <c r="H23" s="48"/>
      <c r="I23" s="29"/>
      <c r="J23" s="151"/>
    </row>
    <row r="24" spans="1:10" ht="12.75" thickBot="1">
      <c r="A24" s="158" t="s">
        <v>21</v>
      </c>
      <c r="B24" s="159"/>
      <c r="C24" s="159"/>
      <c r="D24" s="46"/>
      <c r="E24" s="68">
        <v>0</v>
      </c>
      <c r="F24" s="48"/>
      <c r="G24" s="48"/>
      <c r="H24" s="48"/>
      <c r="I24" s="29"/>
      <c r="J24" s="151"/>
    </row>
    <row r="25" spans="1:10" ht="12.75" thickBot="1">
      <c r="A25" s="158" t="s">
        <v>16</v>
      </c>
      <c r="B25" s="159"/>
      <c r="C25" s="69"/>
      <c r="D25" s="46"/>
      <c r="E25" s="68">
        <v>0</v>
      </c>
      <c r="F25" s="48"/>
      <c r="G25" s="48"/>
      <c r="H25" s="48"/>
      <c r="I25" s="29"/>
      <c r="J25" s="151"/>
    </row>
    <row r="26" spans="1:10" ht="12.75" thickBot="1">
      <c r="A26" s="158" t="s">
        <v>16</v>
      </c>
      <c r="B26" s="159"/>
      <c r="C26" s="70"/>
      <c r="D26" s="46"/>
      <c r="E26" s="68">
        <v>0</v>
      </c>
      <c r="F26" s="48"/>
      <c r="G26" s="48"/>
      <c r="H26" s="48"/>
      <c r="I26" s="29"/>
      <c r="J26" s="151"/>
    </row>
    <row r="27" spans="1:10" ht="12.75" thickBot="1">
      <c r="A27" s="160" t="s">
        <v>22</v>
      </c>
      <c r="B27" s="161"/>
      <c r="C27" s="161"/>
      <c r="D27" s="46"/>
      <c r="E27" s="44"/>
      <c r="F27" s="93">
        <f>SUM(E20:E26)</f>
        <v>0</v>
      </c>
      <c r="G27" s="48"/>
      <c r="H27" s="48"/>
      <c r="I27" s="29"/>
      <c r="J27" s="151"/>
    </row>
    <row r="28" spans="1:10" ht="12">
      <c r="A28" s="155" t="s">
        <v>159</v>
      </c>
      <c r="B28" s="156"/>
      <c r="C28" s="156"/>
      <c r="D28" s="46"/>
      <c r="E28" s="45"/>
      <c r="F28" s="48"/>
      <c r="G28" s="48"/>
      <c r="H28" s="48"/>
      <c r="I28" s="29"/>
      <c r="J28" s="151"/>
    </row>
    <row r="29" spans="1:10" ht="12.75" thickBot="1">
      <c r="A29" s="158" t="s">
        <v>23</v>
      </c>
      <c r="B29" s="159"/>
      <c r="C29" s="159"/>
      <c r="D29" s="46"/>
      <c r="E29" s="67">
        <v>0</v>
      </c>
      <c r="F29" s="48"/>
      <c r="G29" s="48"/>
      <c r="H29" s="48"/>
      <c r="I29" s="29"/>
      <c r="J29" s="151"/>
    </row>
    <row r="30" spans="1:10" ht="12.75" thickBot="1">
      <c r="A30" s="158" t="s">
        <v>24</v>
      </c>
      <c r="B30" s="159"/>
      <c r="C30" s="159"/>
      <c r="D30" s="46"/>
      <c r="E30" s="68">
        <v>0</v>
      </c>
      <c r="F30" s="48"/>
      <c r="G30" s="48"/>
      <c r="H30" s="48"/>
      <c r="I30" s="29"/>
      <c r="J30" s="151"/>
    </row>
    <row r="31" spans="1:10" ht="12.75" thickBot="1">
      <c r="A31" s="158" t="s">
        <v>199</v>
      </c>
      <c r="B31" s="159"/>
      <c r="C31" s="159"/>
      <c r="D31" s="46"/>
      <c r="E31" s="68">
        <v>0</v>
      </c>
      <c r="F31" s="48"/>
      <c r="G31" s="48"/>
      <c r="H31" s="48"/>
      <c r="I31" s="29"/>
      <c r="J31" s="151"/>
    </row>
    <row r="32" spans="1:10" ht="12.75" thickBot="1">
      <c r="A32" s="158" t="s">
        <v>25</v>
      </c>
      <c r="B32" s="159"/>
      <c r="C32" s="159"/>
      <c r="D32" s="46"/>
      <c r="E32" s="68">
        <v>0</v>
      </c>
      <c r="F32" s="48"/>
      <c r="G32" s="48"/>
      <c r="H32" s="48"/>
      <c r="I32" s="29"/>
      <c r="J32" s="151"/>
    </row>
    <row r="33" spans="1:10" ht="12.75" thickBot="1">
      <c r="A33" s="158" t="s">
        <v>16</v>
      </c>
      <c r="B33" s="159"/>
      <c r="C33" s="69"/>
      <c r="D33" s="46"/>
      <c r="E33" s="68">
        <v>0</v>
      </c>
      <c r="F33" s="48"/>
      <c r="G33" s="48"/>
      <c r="H33" s="48"/>
      <c r="I33" s="29"/>
      <c r="J33" s="151"/>
    </row>
    <row r="34" spans="1:10" ht="12.75" thickBot="1">
      <c r="A34" s="160" t="s">
        <v>26</v>
      </c>
      <c r="B34" s="161"/>
      <c r="C34" s="161"/>
      <c r="D34" s="46"/>
      <c r="E34" s="44"/>
      <c r="F34" s="93">
        <f>SUM(E29:E33)</f>
        <v>0</v>
      </c>
      <c r="G34" s="48"/>
      <c r="H34" s="48"/>
      <c r="I34" s="29"/>
      <c r="J34" s="151"/>
    </row>
    <row r="35" spans="1:10" ht="12.75" thickBot="1">
      <c r="A35" s="47"/>
      <c r="B35" s="48"/>
      <c r="C35" s="48"/>
      <c r="D35" s="46"/>
      <c r="E35" s="45"/>
      <c r="F35" s="48"/>
      <c r="G35" s="48"/>
      <c r="H35" s="48"/>
      <c r="I35" s="29"/>
      <c r="J35" s="151"/>
    </row>
    <row r="36" spans="1:10" ht="12.75" thickBot="1">
      <c r="A36" s="155" t="s">
        <v>27</v>
      </c>
      <c r="B36" s="156"/>
      <c r="C36" s="156"/>
      <c r="D36" s="46"/>
      <c r="E36" s="49"/>
      <c r="F36" s="93">
        <f>SUM(F18,F27,F34)</f>
        <v>0</v>
      </c>
      <c r="G36" s="48"/>
      <c r="H36" s="48"/>
      <c r="I36" s="29"/>
      <c r="J36" s="151"/>
    </row>
    <row r="37" spans="1:10" ht="12.75" thickBot="1">
      <c r="A37" s="47"/>
      <c r="B37" s="48"/>
      <c r="C37" s="48"/>
      <c r="D37" s="46"/>
      <c r="E37" s="45"/>
      <c r="F37" s="48"/>
      <c r="G37" s="48"/>
      <c r="H37" s="48"/>
      <c r="I37" s="29"/>
      <c r="J37" s="151"/>
    </row>
    <row r="38" spans="2:10" ht="13.5" thickBot="1">
      <c r="B38" s="76"/>
      <c r="C38" s="75" t="s">
        <v>28</v>
      </c>
      <c r="D38" s="46"/>
      <c r="E38" s="45"/>
      <c r="F38" s="48"/>
      <c r="G38" s="48"/>
      <c r="H38" s="48"/>
      <c r="I38" s="29"/>
      <c r="J38" s="151"/>
    </row>
    <row r="39" spans="1:10" ht="12">
      <c r="A39" s="155" t="s">
        <v>29</v>
      </c>
      <c r="B39" s="156"/>
      <c r="C39" s="156"/>
      <c r="D39" s="46"/>
      <c r="E39" s="45"/>
      <c r="F39" s="48"/>
      <c r="G39" s="48"/>
      <c r="H39" s="48"/>
      <c r="I39" s="29"/>
      <c r="J39" s="151"/>
    </row>
    <row r="40" spans="1:10" ht="12.75" thickBot="1">
      <c r="A40" s="158" t="s">
        <v>30</v>
      </c>
      <c r="B40" s="159"/>
      <c r="C40" s="159"/>
      <c r="D40" s="46"/>
      <c r="E40" s="67">
        <v>0</v>
      </c>
      <c r="F40" s="48"/>
      <c r="G40" s="48"/>
      <c r="H40" s="48"/>
      <c r="I40" s="29"/>
      <c r="J40" s="151"/>
    </row>
    <row r="41" spans="1:10" ht="12.75" thickBot="1">
      <c r="A41" s="158" t="s">
        <v>31</v>
      </c>
      <c r="B41" s="159"/>
      <c r="C41" s="159"/>
      <c r="D41" s="46"/>
      <c r="E41" s="68">
        <v>0</v>
      </c>
      <c r="F41" s="48"/>
      <c r="G41" s="48"/>
      <c r="H41" s="48"/>
      <c r="I41" s="29"/>
      <c r="J41" s="151"/>
    </row>
    <row r="42" spans="1:10" ht="12.75" thickBot="1">
      <c r="A42" s="158" t="s">
        <v>16</v>
      </c>
      <c r="B42" s="159"/>
      <c r="C42" s="69"/>
      <c r="D42" s="46"/>
      <c r="E42" s="68">
        <v>0</v>
      </c>
      <c r="F42" s="48"/>
      <c r="G42" s="48"/>
      <c r="H42" s="48"/>
      <c r="I42" s="29"/>
      <c r="J42" s="151"/>
    </row>
    <row r="43" spans="1:10" ht="12.75" thickBot="1">
      <c r="A43" s="158" t="s">
        <v>16</v>
      </c>
      <c r="B43" s="159"/>
      <c r="C43" s="70"/>
      <c r="D43" s="46"/>
      <c r="E43" s="68">
        <v>0</v>
      </c>
      <c r="F43" s="48"/>
      <c r="G43" s="48"/>
      <c r="H43" s="48"/>
      <c r="I43" s="29"/>
      <c r="J43" s="151"/>
    </row>
    <row r="44" spans="1:10" ht="12.75" thickBot="1">
      <c r="A44" s="160" t="s">
        <v>32</v>
      </c>
      <c r="B44" s="161"/>
      <c r="C44" s="161"/>
      <c r="D44" s="46"/>
      <c r="E44" s="44"/>
      <c r="F44" s="93">
        <f>SUM(E40:E43)</f>
        <v>0</v>
      </c>
      <c r="G44" s="48"/>
      <c r="H44" s="48"/>
      <c r="I44" s="29"/>
      <c r="J44" s="151"/>
    </row>
    <row r="45" spans="1:10" ht="12">
      <c r="A45" s="155" t="s">
        <v>158</v>
      </c>
      <c r="B45" s="156"/>
      <c r="C45" s="156"/>
      <c r="D45" s="46"/>
      <c r="E45" s="45"/>
      <c r="F45" s="48"/>
      <c r="G45" s="48"/>
      <c r="H45" s="48"/>
      <c r="I45" s="29"/>
      <c r="J45" s="151"/>
    </row>
    <row r="46" spans="1:10" ht="12.75" thickBot="1">
      <c r="A46" s="158" t="s">
        <v>33</v>
      </c>
      <c r="B46" s="159"/>
      <c r="C46" s="159"/>
      <c r="D46" s="46"/>
      <c r="E46" s="67">
        <v>0</v>
      </c>
      <c r="F46" s="48"/>
      <c r="G46" s="48"/>
      <c r="H46" s="48"/>
      <c r="I46" s="29"/>
      <c r="J46" s="151"/>
    </row>
    <row r="47" spans="1:10" ht="12.75" thickBot="1">
      <c r="A47" s="158" t="s">
        <v>16</v>
      </c>
      <c r="B47" s="159"/>
      <c r="C47" s="69"/>
      <c r="D47" s="46"/>
      <c r="E47" s="68">
        <v>0</v>
      </c>
      <c r="F47" s="48"/>
      <c r="G47" s="48"/>
      <c r="H47" s="48"/>
      <c r="I47" s="29"/>
      <c r="J47" s="151"/>
    </row>
    <row r="48" spans="1:10" ht="12.75" thickBot="1">
      <c r="A48" s="160" t="s">
        <v>34</v>
      </c>
      <c r="B48" s="161"/>
      <c r="C48" s="161"/>
      <c r="D48" s="46"/>
      <c r="E48" s="44"/>
      <c r="F48" s="93">
        <f>SUM(E46:E47)</f>
        <v>0</v>
      </c>
      <c r="G48" s="48"/>
      <c r="H48" s="48"/>
      <c r="I48" s="29"/>
      <c r="J48" s="151"/>
    </row>
    <row r="49" spans="1:10" ht="12.75" thickBot="1">
      <c r="A49" s="47"/>
      <c r="B49" s="48"/>
      <c r="C49" s="48"/>
      <c r="D49" s="46"/>
      <c r="E49" s="45"/>
      <c r="F49" s="48"/>
      <c r="G49" s="48"/>
      <c r="H49" s="48"/>
      <c r="I49" s="29"/>
      <c r="J49" s="151"/>
    </row>
    <row r="50" spans="1:10" ht="12.75" thickBot="1">
      <c r="A50" s="155" t="s">
        <v>35</v>
      </c>
      <c r="B50" s="156"/>
      <c r="C50" s="156"/>
      <c r="D50" s="46"/>
      <c r="E50" s="49"/>
      <c r="F50" s="93">
        <f>SUM(F44,F48)</f>
        <v>0</v>
      </c>
      <c r="G50" s="48"/>
      <c r="H50" s="48"/>
      <c r="I50" s="29"/>
      <c r="J50" s="151"/>
    </row>
    <row r="51" spans="1:10" ht="12.75" thickBot="1">
      <c r="A51" s="47"/>
      <c r="B51" s="48"/>
      <c r="C51" s="48"/>
      <c r="D51" s="46"/>
      <c r="E51" s="48"/>
      <c r="F51" s="48"/>
      <c r="G51" s="48"/>
      <c r="H51" s="48"/>
      <c r="I51" s="29"/>
      <c r="J51" s="151"/>
    </row>
    <row r="52" spans="2:10" ht="13.5" thickBot="1">
      <c r="B52" s="76"/>
      <c r="C52" s="75" t="s">
        <v>36</v>
      </c>
      <c r="D52" s="46"/>
      <c r="E52" s="48"/>
      <c r="F52" s="93">
        <f>(F36-F50)</f>
        <v>0</v>
      </c>
      <c r="G52" s="48"/>
      <c r="H52" s="48"/>
      <c r="I52" s="29"/>
      <c r="J52" s="151"/>
    </row>
    <row r="53" spans="1:10" ht="12">
      <c r="A53" s="155" t="s">
        <v>37</v>
      </c>
      <c r="B53" s="156"/>
      <c r="C53" s="156"/>
      <c r="D53" s="46"/>
      <c r="E53" s="48"/>
      <c r="F53" s="48"/>
      <c r="G53" s="48"/>
      <c r="H53" s="48"/>
      <c r="I53" s="29"/>
      <c r="J53" s="151"/>
    </row>
    <row r="54" spans="1:10" ht="12">
      <c r="A54" s="47"/>
      <c r="B54" s="48"/>
      <c r="C54" s="48"/>
      <c r="D54" s="46"/>
      <c r="E54" s="48"/>
      <c r="F54" s="48"/>
      <c r="G54" s="48"/>
      <c r="H54" s="48"/>
      <c r="I54" s="29"/>
      <c r="J54" s="151"/>
    </row>
    <row r="55" spans="1:10" ht="12">
      <c r="A55" s="47"/>
      <c r="B55" s="48"/>
      <c r="C55" s="48"/>
      <c r="D55" s="46"/>
      <c r="E55" s="48"/>
      <c r="F55" s="48"/>
      <c r="G55" s="48"/>
      <c r="H55" s="48"/>
      <c r="I55" s="29"/>
      <c r="J55" s="151"/>
    </row>
    <row r="56" spans="1:10" ht="12">
      <c r="A56" s="47"/>
      <c r="B56" s="48"/>
      <c r="C56" s="48"/>
      <c r="D56" s="48"/>
      <c r="E56" s="48"/>
      <c r="F56" s="48"/>
      <c r="G56" s="48"/>
      <c r="H56" s="48"/>
      <c r="I56" s="29"/>
      <c r="J56" s="151"/>
    </row>
    <row r="57" spans="1:10" ht="12">
      <c r="A57" s="71" t="s">
        <v>145</v>
      </c>
      <c r="B57" s="48"/>
      <c r="C57" s="48"/>
      <c r="D57" s="48"/>
      <c r="E57" s="48"/>
      <c r="F57" s="48"/>
      <c r="G57" s="48"/>
      <c r="H57" s="48"/>
      <c r="I57" s="29"/>
      <c r="J57" s="151"/>
    </row>
    <row r="58" spans="1:10" ht="12">
      <c r="A58" s="72"/>
      <c r="B58" s="48"/>
      <c r="C58" s="48"/>
      <c r="D58" s="48"/>
      <c r="E58" s="48"/>
      <c r="F58" s="48"/>
      <c r="G58" s="48"/>
      <c r="H58" s="48"/>
      <c r="I58" s="29"/>
      <c r="J58" s="151"/>
    </row>
    <row r="59" spans="1:10" ht="12">
      <c r="A59" s="72" t="s">
        <v>38</v>
      </c>
      <c r="B59" s="48"/>
      <c r="C59" s="48"/>
      <c r="D59" s="48"/>
      <c r="E59" s="48"/>
      <c r="F59" s="48"/>
      <c r="G59" s="48"/>
      <c r="H59" s="48"/>
      <c r="I59" s="29"/>
      <c r="J59" s="151"/>
    </row>
    <row r="60" spans="1:10" ht="12.75" thickBot="1">
      <c r="A60" s="73" t="s">
        <v>39</v>
      </c>
      <c r="B60" s="66"/>
      <c r="C60" s="66"/>
      <c r="D60" s="66"/>
      <c r="E60" s="66"/>
      <c r="F60" s="66"/>
      <c r="G60" s="66"/>
      <c r="H60" s="66"/>
      <c r="I60" s="32"/>
      <c r="J60" s="151"/>
    </row>
  </sheetData>
  <sheetProtection selectLockedCells="1"/>
  <mergeCells count="42">
    <mergeCell ref="A53:C53"/>
    <mergeCell ref="J1:J2"/>
    <mergeCell ref="C6:D6"/>
    <mergeCell ref="A46:C46"/>
    <mergeCell ref="A47:B47"/>
    <mergeCell ref="A48:C48"/>
    <mergeCell ref="A39:C39"/>
    <mergeCell ref="A40:C40"/>
    <mergeCell ref="A41:C41"/>
    <mergeCell ref="A50:C50"/>
    <mergeCell ref="A42:B42"/>
    <mergeCell ref="A43:B43"/>
    <mergeCell ref="A44:C44"/>
    <mergeCell ref="A45:C45"/>
    <mergeCell ref="A34:C34"/>
    <mergeCell ref="A36:C36"/>
    <mergeCell ref="A30:C30"/>
    <mergeCell ref="A31:C31"/>
    <mergeCell ref="A32:C32"/>
    <mergeCell ref="A26:B26"/>
    <mergeCell ref="A27:C27"/>
    <mergeCell ref="A28:C28"/>
    <mergeCell ref="A33:B33"/>
    <mergeCell ref="A22:C22"/>
    <mergeCell ref="A23:C23"/>
    <mergeCell ref="A24:C24"/>
    <mergeCell ref="A25:B25"/>
    <mergeCell ref="A16:C16"/>
    <mergeCell ref="A17:B17"/>
    <mergeCell ref="A18:C18"/>
    <mergeCell ref="A19:C19"/>
    <mergeCell ref="A29:C29"/>
    <mergeCell ref="J8:J60"/>
    <mergeCell ref="B1:E1"/>
    <mergeCell ref="G1:H1"/>
    <mergeCell ref="A5:I5"/>
    <mergeCell ref="G6:I6"/>
    <mergeCell ref="A10:C10"/>
    <mergeCell ref="A13:C13"/>
    <mergeCell ref="E10:H10"/>
    <mergeCell ref="A14:C14"/>
    <mergeCell ref="A15:C15"/>
  </mergeCells>
  <hyperlinks>
    <hyperlink ref="G6:H6" r:id="rId1" display=" www.lifeadvice.com"/>
    <hyperlink ref="G6" r:id="rId2" display="www.lifeadvice.com"/>
    <hyperlink ref="C6" r:id="rId3" display="www.money.com"/>
    <hyperlink ref="C6:D6" r:id="rId4" display="www.money.com"/>
    <hyperlink ref="G6:I6" r:id="rId5" display="www.lifeadvice.com"/>
  </hyperlinks>
  <printOptions/>
  <pageMargins left="0.75" right="0.75" top="1" bottom="1" header="0.5" footer="0.5"/>
  <pageSetup horizontalDpi="600" verticalDpi="600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3" max="3" width="7.7109375" style="0" customWidth="1"/>
    <col min="4" max="4" width="14.140625" style="0" customWidth="1"/>
    <col min="5" max="5" width="3.8515625" style="0" customWidth="1"/>
    <col min="7" max="7" width="11.00390625" style="0" customWidth="1"/>
    <col min="8" max="8" width="4.7109375" style="0" customWidth="1"/>
    <col min="11" max="11" width="3.140625" style="0" customWidth="1"/>
    <col min="12" max="12" width="9.140625" style="9" customWidth="1"/>
  </cols>
  <sheetData>
    <row r="1" spans="1:12" ht="21" customHeight="1" thickBot="1">
      <c r="A1" s="1" t="s">
        <v>1</v>
      </c>
      <c r="B1" s="146"/>
      <c r="C1" s="146"/>
      <c r="D1" s="146"/>
      <c r="E1" s="146"/>
      <c r="F1" s="18" t="s">
        <v>0</v>
      </c>
      <c r="G1" s="146"/>
      <c r="H1" s="146"/>
      <c r="I1" s="11"/>
      <c r="J1" s="11"/>
      <c r="K1" s="11"/>
      <c r="L1" s="169"/>
    </row>
    <row r="2" spans="1:12" ht="18">
      <c r="A2" s="2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170"/>
    </row>
    <row r="3" spans="1:12" ht="12">
      <c r="A3" s="4" t="s">
        <v>208</v>
      </c>
      <c r="B3" s="3"/>
      <c r="C3" s="3"/>
      <c r="D3" s="3"/>
      <c r="E3" s="3"/>
      <c r="F3" s="3"/>
      <c r="G3" s="3"/>
      <c r="H3" s="3"/>
      <c r="I3" s="3"/>
      <c r="J3" s="3"/>
      <c r="K3" s="3"/>
      <c r="L3" s="5"/>
    </row>
    <row r="4" spans="1:12" ht="12">
      <c r="A4" s="6" t="s">
        <v>200</v>
      </c>
      <c r="B4" s="7"/>
      <c r="C4" s="7"/>
      <c r="D4" s="7"/>
      <c r="E4" s="7"/>
      <c r="F4" s="7"/>
      <c r="G4" s="7"/>
      <c r="H4" s="7"/>
      <c r="I4" s="7"/>
      <c r="J4" s="7"/>
      <c r="K4" s="7"/>
      <c r="L4" s="5"/>
    </row>
    <row r="5" spans="1:12" ht="12">
      <c r="A5" s="6" t="s">
        <v>175</v>
      </c>
      <c r="B5" s="7"/>
      <c r="C5" s="167" t="s">
        <v>43</v>
      </c>
      <c r="D5" s="167"/>
      <c r="E5" s="7"/>
      <c r="F5" s="7"/>
      <c r="G5" s="168" t="s">
        <v>44</v>
      </c>
      <c r="H5" s="168"/>
      <c r="I5" s="168"/>
      <c r="J5" s="168"/>
      <c r="K5" s="37"/>
      <c r="L5" s="5"/>
    </row>
    <row r="6" spans="1:12" ht="12">
      <c r="A6" s="6" t="s">
        <v>179</v>
      </c>
      <c r="B6" s="7"/>
      <c r="C6" s="8"/>
      <c r="D6" s="110" t="s">
        <v>201</v>
      </c>
      <c r="E6" s="7"/>
      <c r="F6" s="7"/>
      <c r="G6" s="10"/>
      <c r="H6" s="10"/>
      <c r="I6" s="10"/>
      <c r="J6" s="10"/>
      <c r="K6" s="10"/>
      <c r="L6" s="5"/>
    </row>
    <row r="7" spans="1:12" ht="12">
      <c r="A7" s="52"/>
      <c r="B7" s="12"/>
      <c r="C7" s="12"/>
      <c r="D7" s="12"/>
      <c r="E7" s="12"/>
      <c r="F7" s="12"/>
      <c r="G7" s="12"/>
      <c r="H7" s="12"/>
      <c r="I7" s="12"/>
      <c r="J7" s="12"/>
      <c r="K7" s="12"/>
      <c r="L7" s="5"/>
    </row>
    <row r="8" spans="1:12" ht="12.75" thickBot="1">
      <c r="A8" s="52"/>
      <c r="B8" s="162" t="s">
        <v>46</v>
      </c>
      <c r="C8" s="162"/>
      <c r="D8" s="162"/>
      <c r="E8" s="77"/>
      <c r="F8" s="165"/>
      <c r="G8" s="165"/>
      <c r="H8" s="78"/>
      <c r="I8" s="79"/>
      <c r="J8" s="77"/>
      <c r="K8" s="12"/>
      <c r="L8" s="171" t="s">
        <v>146</v>
      </c>
    </row>
    <row r="9" spans="1:12" ht="12.75" thickBot="1">
      <c r="A9" s="52"/>
      <c r="B9" s="162"/>
      <c r="C9" s="162"/>
      <c r="D9" s="162"/>
      <c r="E9" s="77"/>
      <c r="F9" s="77"/>
      <c r="G9" s="77"/>
      <c r="H9" s="77"/>
      <c r="I9" s="77"/>
      <c r="J9" s="77"/>
      <c r="K9" s="12"/>
      <c r="L9" s="171"/>
    </row>
    <row r="10" spans="1:12" ht="16.5" customHeight="1" thickBot="1">
      <c r="A10" s="52"/>
      <c r="C10" s="83"/>
      <c r="D10" s="84" t="s">
        <v>47</v>
      </c>
      <c r="E10" s="77"/>
      <c r="F10" s="77"/>
      <c r="G10" s="77"/>
      <c r="H10" s="77"/>
      <c r="I10" s="77"/>
      <c r="J10" s="77"/>
      <c r="K10" s="12"/>
      <c r="L10" s="171"/>
    </row>
    <row r="11" spans="1:12" ht="12">
      <c r="A11" s="52"/>
      <c r="B11" s="162"/>
      <c r="C11" s="162"/>
      <c r="D11" s="162"/>
      <c r="E11" s="77"/>
      <c r="F11" s="77"/>
      <c r="G11" s="77"/>
      <c r="H11" s="77"/>
      <c r="I11" s="77"/>
      <c r="J11" s="77"/>
      <c r="K11" s="12"/>
      <c r="L11" s="171"/>
    </row>
    <row r="12" spans="1:12" ht="12.75" thickBot="1">
      <c r="A12" s="52"/>
      <c r="B12" s="162" t="s">
        <v>48</v>
      </c>
      <c r="C12" s="162"/>
      <c r="D12" s="162"/>
      <c r="E12" s="77"/>
      <c r="F12" s="67"/>
      <c r="G12" s="67">
        <v>0</v>
      </c>
      <c r="H12" s="78"/>
      <c r="I12" s="77"/>
      <c r="J12" s="77"/>
      <c r="K12" s="12"/>
      <c r="L12" s="171"/>
    </row>
    <row r="13" spans="1:12" ht="12.75" thickBot="1">
      <c r="A13" s="52"/>
      <c r="B13" s="162" t="s">
        <v>49</v>
      </c>
      <c r="C13" s="162"/>
      <c r="D13" s="162"/>
      <c r="E13" s="77"/>
      <c r="F13" s="67"/>
      <c r="G13" s="67">
        <v>0</v>
      </c>
      <c r="H13" s="78"/>
      <c r="I13" s="77"/>
      <c r="J13" s="77"/>
      <c r="K13" s="12"/>
      <c r="L13" s="171"/>
    </row>
    <row r="14" spans="1:12" ht="12.75" thickBot="1">
      <c r="A14" s="52"/>
      <c r="B14" s="162" t="s">
        <v>49</v>
      </c>
      <c r="C14" s="162"/>
      <c r="D14" s="162"/>
      <c r="E14" s="77"/>
      <c r="F14" s="67"/>
      <c r="G14" s="67">
        <v>0</v>
      </c>
      <c r="H14" s="78"/>
      <c r="I14" s="77"/>
      <c r="J14" s="77"/>
      <c r="K14" s="12"/>
      <c r="L14" s="171"/>
    </row>
    <row r="15" spans="1:12" ht="12.75" thickBot="1">
      <c r="A15" s="52"/>
      <c r="B15" s="162" t="s">
        <v>50</v>
      </c>
      <c r="C15" s="162"/>
      <c r="D15" s="162"/>
      <c r="E15" s="77"/>
      <c r="F15" s="77"/>
      <c r="G15" s="77"/>
      <c r="H15" s="77"/>
      <c r="I15" s="173">
        <f>SUM(F12:G14)</f>
        <v>0</v>
      </c>
      <c r="J15" s="174"/>
      <c r="K15" s="51"/>
      <c r="L15" s="171"/>
    </row>
    <row r="16" spans="1:12" ht="12.75" thickBot="1">
      <c r="A16" s="52"/>
      <c r="B16" s="162"/>
      <c r="C16" s="162"/>
      <c r="D16" s="162"/>
      <c r="E16" s="77"/>
      <c r="F16" s="77"/>
      <c r="G16" s="77"/>
      <c r="H16" s="77"/>
      <c r="I16" s="77"/>
      <c r="J16" s="77"/>
      <c r="K16" s="12"/>
      <c r="L16" s="171"/>
    </row>
    <row r="17" spans="1:12" ht="15" customHeight="1" thickBot="1">
      <c r="A17" s="52"/>
      <c r="C17" s="83"/>
      <c r="D17" s="84" t="s">
        <v>51</v>
      </c>
      <c r="E17" s="77"/>
      <c r="F17" s="77"/>
      <c r="G17" s="77"/>
      <c r="H17" s="77"/>
      <c r="I17" s="77"/>
      <c r="J17" s="77"/>
      <c r="K17" s="12"/>
      <c r="L17" s="171"/>
    </row>
    <row r="18" spans="1:12" ht="12">
      <c r="A18" s="52"/>
      <c r="B18" s="162"/>
      <c r="C18" s="162"/>
      <c r="D18" s="162"/>
      <c r="E18" s="77"/>
      <c r="F18" s="77"/>
      <c r="G18" s="77"/>
      <c r="H18" s="77"/>
      <c r="I18" s="77"/>
      <c r="J18" s="77"/>
      <c r="K18" s="12"/>
      <c r="L18" s="171"/>
    </row>
    <row r="19" spans="1:12" ht="12.75">
      <c r="A19" s="52"/>
      <c r="B19" s="163" t="s">
        <v>52</v>
      </c>
      <c r="C19" s="163"/>
      <c r="D19" s="163"/>
      <c r="E19" s="77"/>
      <c r="F19" s="77"/>
      <c r="G19" s="77"/>
      <c r="H19" s="77"/>
      <c r="I19" s="77"/>
      <c r="J19" s="77"/>
      <c r="K19" s="12"/>
      <c r="L19" s="171"/>
    </row>
    <row r="20" spans="1:12" ht="12.75" thickBot="1">
      <c r="A20" s="52"/>
      <c r="B20" s="162" t="s">
        <v>53</v>
      </c>
      <c r="C20" s="162"/>
      <c r="D20" s="162"/>
      <c r="E20" s="77"/>
      <c r="F20" s="67"/>
      <c r="G20" s="67">
        <v>0</v>
      </c>
      <c r="H20" s="77"/>
      <c r="I20" s="77"/>
      <c r="J20" s="77"/>
      <c r="K20" s="12"/>
      <c r="L20" s="171"/>
    </row>
    <row r="21" spans="1:12" ht="12.75" thickBot="1">
      <c r="A21" s="52"/>
      <c r="B21" s="162" t="s">
        <v>54</v>
      </c>
      <c r="C21" s="162"/>
      <c r="D21" s="162"/>
      <c r="E21" s="77"/>
      <c r="F21" s="67"/>
      <c r="G21" s="67">
        <v>0</v>
      </c>
      <c r="H21" s="77"/>
      <c r="I21" s="77"/>
      <c r="J21" s="77"/>
      <c r="K21" s="12"/>
      <c r="L21" s="171"/>
    </row>
    <row r="22" spans="1:12" ht="12.75" thickBot="1">
      <c r="A22" s="52"/>
      <c r="B22" s="162" t="s">
        <v>55</v>
      </c>
      <c r="C22" s="162"/>
      <c r="D22" s="162"/>
      <c r="E22" s="77"/>
      <c r="F22" s="67"/>
      <c r="G22" s="67">
        <v>0</v>
      </c>
      <c r="H22" s="77"/>
      <c r="I22" s="77"/>
      <c r="J22" s="77"/>
      <c r="K22" s="12"/>
      <c r="L22" s="171"/>
    </row>
    <row r="23" spans="1:12" ht="12.75" thickBot="1">
      <c r="A23" s="52"/>
      <c r="B23" s="162" t="s">
        <v>16</v>
      </c>
      <c r="C23" s="162"/>
      <c r="D23" s="80"/>
      <c r="E23" s="77"/>
      <c r="F23" s="67"/>
      <c r="G23" s="67">
        <v>0</v>
      </c>
      <c r="H23" s="77"/>
      <c r="I23" s="77"/>
      <c r="J23" s="77"/>
      <c r="K23" s="12"/>
      <c r="L23" s="171"/>
    </row>
    <row r="24" spans="1:12" ht="12.75" thickBot="1">
      <c r="A24" s="52"/>
      <c r="B24" s="162" t="s">
        <v>16</v>
      </c>
      <c r="C24" s="162"/>
      <c r="D24" s="81"/>
      <c r="E24" s="77"/>
      <c r="F24" s="67"/>
      <c r="G24" s="67">
        <v>0</v>
      </c>
      <c r="H24" s="77"/>
      <c r="I24" s="77"/>
      <c r="J24" s="77"/>
      <c r="K24" s="12"/>
      <c r="L24" s="171"/>
    </row>
    <row r="25" spans="1:12" ht="12.75" thickBot="1">
      <c r="A25" s="52"/>
      <c r="B25" s="164" t="s">
        <v>56</v>
      </c>
      <c r="C25" s="164"/>
      <c r="D25" s="164"/>
      <c r="E25" s="77"/>
      <c r="F25" s="77"/>
      <c r="G25" s="77"/>
      <c r="H25" s="77"/>
      <c r="I25" s="173">
        <f>SUM(F20:G24)</f>
        <v>0</v>
      </c>
      <c r="J25" s="174"/>
      <c r="K25" s="12"/>
      <c r="L25" s="171"/>
    </row>
    <row r="26" spans="1:12" ht="12">
      <c r="A26" s="52"/>
      <c r="B26" s="166" t="s">
        <v>57</v>
      </c>
      <c r="C26" s="166"/>
      <c r="D26" s="166"/>
      <c r="E26" s="77"/>
      <c r="F26" s="77"/>
      <c r="G26" s="77"/>
      <c r="H26" s="77"/>
      <c r="I26" s="77"/>
      <c r="J26" s="77"/>
      <c r="K26" s="12"/>
      <c r="L26" s="171"/>
    </row>
    <row r="27" spans="1:12" ht="12.75" thickBot="1">
      <c r="A27" s="52"/>
      <c r="B27" s="162" t="s">
        <v>58</v>
      </c>
      <c r="C27" s="162"/>
      <c r="D27" s="162"/>
      <c r="E27" s="77"/>
      <c r="F27" s="67"/>
      <c r="G27" s="67">
        <v>0</v>
      </c>
      <c r="H27" s="77"/>
      <c r="I27" s="77"/>
      <c r="J27" s="77"/>
      <c r="K27" s="12"/>
      <c r="L27" s="171"/>
    </row>
    <row r="28" spans="1:12" ht="12.75" thickBot="1">
      <c r="A28" s="52"/>
      <c r="B28" s="162" t="s">
        <v>59</v>
      </c>
      <c r="C28" s="162"/>
      <c r="D28" s="162"/>
      <c r="E28" s="77"/>
      <c r="F28" s="67"/>
      <c r="G28" s="67">
        <v>0</v>
      </c>
      <c r="H28" s="77"/>
      <c r="I28" s="77"/>
      <c r="J28" s="77"/>
      <c r="K28" s="12"/>
      <c r="L28" s="171"/>
    </row>
    <row r="29" spans="1:12" ht="12.75" thickBot="1">
      <c r="A29" s="52"/>
      <c r="B29" s="162" t="s">
        <v>60</v>
      </c>
      <c r="C29" s="162"/>
      <c r="D29" s="162"/>
      <c r="E29" s="77"/>
      <c r="F29" s="67"/>
      <c r="G29" s="67">
        <v>0</v>
      </c>
      <c r="H29" s="77"/>
      <c r="I29" s="77"/>
      <c r="J29" s="77"/>
      <c r="K29" s="12"/>
      <c r="L29" s="171"/>
    </row>
    <row r="30" spans="1:12" ht="12.75" thickBot="1">
      <c r="A30" s="52"/>
      <c r="B30" s="162" t="s">
        <v>61</v>
      </c>
      <c r="C30" s="162"/>
      <c r="D30" s="162"/>
      <c r="E30" s="77"/>
      <c r="F30" s="67"/>
      <c r="G30" s="67">
        <v>0</v>
      </c>
      <c r="H30" s="77"/>
      <c r="I30" s="77"/>
      <c r="J30" s="77"/>
      <c r="K30" s="12"/>
      <c r="L30" s="171"/>
    </row>
    <row r="31" spans="1:12" ht="12.75" thickBot="1">
      <c r="A31" s="52"/>
      <c r="B31" s="162" t="s">
        <v>62</v>
      </c>
      <c r="C31" s="162"/>
      <c r="D31" s="162"/>
      <c r="E31" s="77"/>
      <c r="F31" s="67"/>
      <c r="G31" s="67">
        <v>0</v>
      </c>
      <c r="H31" s="77"/>
      <c r="I31" s="77"/>
      <c r="J31" s="77"/>
      <c r="K31" s="12"/>
      <c r="L31" s="171"/>
    </row>
    <row r="32" spans="1:12" ht="12.75" thickBot="1">
      <c r="A32" s="52"/>
      <c r="B32" s="162" t="s">
        <v>63</v>
      </c>
      <c r="C32" s="162"/>
      <c r="D32" s="162"/>
      <c r="E32" s="77"/>
      <c r="F32" s="67"/>
      <c r="G32" s="67">
        <v>0</v>
      </c>
      <c r="H32" s="77"/>
      <c r="I32" s="77"/>
      <c r="J32" s="77"/>
      <c r="K32" s="12"/>
      <c r="L32" s="171"/>
    </row>
    <row r="33" spans="1:12" ht="12.75" thickBot="1">
      <c r="A33" s="52"/>
      <c r="B33" s="162" t="s">
        <v>64</v>
      </c>
      <c r="C33" s="162"/>
      <c r="D33" s="162"/>
      <c r="E33" s="77"/>
      <c r="F33" s="67"/>
      <c r="G33" s="67">
        <v>0</v>
      </c>
      <c r="H33" s="77"/>
      <c r="I33" s="77"/>
      <c r="J33" s="77"/>
      <c r="K33" s="12"/>
      <c r="L33" s="171"/>
    </row>
    <row r="34" spans="1:12" ht="12.75" thickBot="1">
      <c r="A34" s="52"/>
      <c r="B34" s="162" t="s">
        <v>65</v>
      </c>
      <c r="C34" s="162"/>
      <c r="D34" s="162"/>
      <c r="E34" s="77"/>
      <c r="F34" s="67"/>
      <c r="G34" s="67">
        <v>0</v>
      </c>
      <c r="H34" s="77"/>
      <c r="I34" s="77"/>
      <c r="J34" s="77"/>
      <c r="K34" s="12"/>
      <c r="L34" s="171"/>
    </row>
    <row r="35" spans="1:12" ht="12.75" thickBot="1">
      <c r="A35" s="52"/>
      <c r="B35" s="162" t="s">
        <v>66</v>
      </c>
      <c r="C35" s="162"/>
      <c r="D35" s="162"/>
      <c r="E35" s="77"/>
      <c r="F35" s="67"/>
      <c r="G35" s="67">
        <v>0</v>
      </c>
      <c r="H35" s="77"/>
      <c r="I35" s="77"/>
      <c r="J35" s="77"/>
      <c r="K35" s="12"/>
      <c r="L35" s="171"/>
    </row>
    <row r="36" spans="1:12" ht="12.75" thickBot="1">
      <c r="A36" s="52"/>
      <c r="B36" s="162" t="s">
        <v>67</v>
      </c>
      <c r="C36" s="162"/>
      <c r="D36" s="162"/>
      <c r="E36" s="77"/>
      <c r="F36" s="67"/>
      <c r="G36" s="67">
        <v>0</v>
      </c>
      <c r="H36" s="77"/>
      <c r="I36" s="77"/>
      <c r="J36" s="77"/>
      <c r="K36" s="12"/>
      <c r="L36" s="171"/>
    </row>
    <row r="37" spans="1:12" ht="12.75" thickBot="1">
      <c r="A37" s="52"/>
      <c r="B37" s="162" t="s">
        <v>68</v>
      </c>
      <c r="C37" s="162"/>
      <c r="D37" s="162"/>
      <c r="E37" s="77"/>
      <c r="F37" s="67"/>
      <c r="G37" s="67">
        <v>0</v>
      </c>
      <c r="H37" s="77"/>
      <c r="I37" s="77"/>
      <c r="J37" s="77"/>
      <c r="K37" s="12"/>
      <c r="L37" s="171"/>
    </row>
    <row r="38" spans="1:12" ht="12.75" thickBot="1">
      <c r="A38" s="52"/>
      <c r="B38" s="162" t="s">
        <v>16</v>
      </c>
      <c r="C38" s="162"/>
      <c r="D38" s="80"/>
      <c r="E38" s="77"/>
      <c r="F38" s="67"/>
      <c r="G38" s="67">
        <v>0</v>
      </c>
      <c r="H38" s="77"/>
      <c r="I38" s="77"/>
      <c r="J38" s="77"/>
      <c r="K38" s="12"/>
      <c r="L38" s="171"/>
    </row>
    <row r="39" spans="1:12" ht="12.75" thickBot="1">
      <c r="A39" s="52"/>
      <c r="B39" s="162" t="s">
        <v>16</v>
      </c>
      <c r="C39" s="162"/>
      <c r="D39" s="80"/>
      <c r="E39" s="77"/>
      <c r="F39" s="67"/>
      <c r="G39" s="67">
        <v>0</v>
      </c>
      <c r="H39" s="77"/>
      <c r="I39" s="77"/>
      <c r="J39" s="77"/>
      <c r="K39" s="12"/>
      <c r="L39" s="171"/>
    </row>
    <row r="40" spans="1:12" ht="12.75" thickBot="1">
      <c r="A40" s="52"/>
      <c r="B40" s="164" t="s">
        <v>69</v>
      </c>
      <c r="C40" s="164"/>
      <c r="D40" s="164"/>
      <c r="E40" s="77"/>
      <c r="F40" s="77"/>
      <c r="G40" s="77"/>
      <c r="H40" s="77"/>
      <c r="I40" s="173">
        <f>SUM(F27:G39)</f>
        <v>0</v>
      </c>
      <c r="J40" s="174"/>
      <c r="K40" s="12"/>
      <c r="L40" s="171"/>
    </row>
    <row r="41" spans="1:12" ht="12.75" thickBot="1">
      <c r="A41" s="52"/>
      <c r="B41" s="162"/>
      <c r="C41" s="162"/>
      <c r="D41" s="162"/>
      <c r="E41" s="77"/>
      <c r="F41" s="77"/>
      <c r="G41" s="77"/>
      <c r="H41" s="77"/>
      <c r="I41" s="77"/>
      <c r="J41" s="77"/>
      <c r="K41" s="12"/>
      <c r="L41" s="171"/>
    </row>
    <row r="42" spans="1:12" ht="13.5" thickBot="1">
      <c r="A42" s="52"/>
      <c r="B42" s="163" t="s">
        <v>70</v>
      </c>
      <c r="C42" s="163"/>
      <c r="D42" s="163"/>
      <c r="E42" s="77"/>
      <c r="F42" s="77"/>
      <c r="G42" s="77"/>
      <c r="H42" s="77"/>
      <c r="I42" s="173">
        <f>SUM(I25,I40)</f>
        <v>0</v>
      </c>
      <c r="J42" s="174"/>
      <c r="K42" s="12"/>
      <c r="L42" s="171"/>
    </row>
    <row r="43" spans="1:12" ht="12">
      <c r="A43" s="52"/>
      <c r="B43" s="162"/>
      <c r="C43" s="162"/>
      <c r="D43" s="162"/>
      <c r="E43" s="77"/>
      <c r="F43" s="77"/>
      <c r="G43" s="77"/>
      <c r="H43" s="77"/>
      <c r="I43" s="77"/>
      <c r="J43" s="77"/>
      <c r="K43" s="12"/>
      <c r="L43" s="171"/>
    </row>
    <row r="44" spans="1:12" ht="12.75" thickBot="1">
      <c r="A44" s="52"/>
      <c r="B44" s="82"/>
      <c r="C44" s="82"/>
      <c r="D44" s="82"/>
      <c r="E44" s="77"/>
      <c r="F44" s="77"/>
      <c r="G44" s="77"/>
      <c r="H44" s="77"/>
      <c r="I44" s="77"/>
      <c r="J44" s="77"/>
      <c r="K44" s="12"/>
      <c r="L44" s="171"/>
    </row>
    <row r="45" spans="1:12" ht="20.25" customHeight="1" thickBot="1">
      <c r="A45" s="52"/>
      <c r="D45" s="97" t="s">
        <v>161</v>
      </c>
      <c r="E45" s="83"/>
      <c r="F45" s="83"/>
      <c r="G45" s="77"/>
      <c r="H45" s="77"/>
      <c r="I45" s="175">
        <f>I15-I42</f>
        <v>0</v>
      </c>
      <c r="J45" s="176"/>
      <c r="K45" s="12"/>
      <c r="L45" s="171"/>
    </row>
    <row r="46" spans="1:12" ht="12.75">
      <c r="A46" s="52"/>
      <c r="B46" s="163" t="s">
        <v>71</v>
      </c>
      <c r="C46" s="163"/>
      <c r="D46" s="163"/>
      <c r="E46" s="77"/>
      <c r="F46" s="77"/>
      <c r="G46" s="77"/>
      <c r="H46" s="77"/>
      <c r="I46" s="77"/>
      <c r="J46" s="77"/>
      <c r="K46" s="12"/>
      <c r="L46" s="171"/>
    </row>
    <row r="47" spans="1:12" ht="12.75" thickBot="1">
      <c r="A47" s="52"/>
      <c r="B47" s="162" t="s">
        <v>72</v>
      </c>
      <c r="C47" s="162"/>
      <c r="D47" s="162"/>
      <c r="E47" s="77"/>
      <c r="F47" s="165"/>
      <c r="G47" s="165"/>
      <c r="H47" s="77"/>
      <c r="I47" s="77"/>
      <c r="J47" s="77"/>
      <c r="K47" s="12"/>
      <c r="L47" s="171"/>
    </row>
    <row r="48" spans="1:12" ht="12.75" thickBot="1">
      <c r="A48" s="52"/>
      <c r="B48" s="162" t="s">
        <v>73</v>
      </c>
      <c r="C48" s="162"/>
      <c r="D48" s="162"/>
      <c r="E48" s="77"/>
      <c r="F48" s="165"/>
      <c r="G48" s="165"/>
      <c r="H48" s="77"/>
      <c r="I48" s="77"/>
      <c r="J48" s="77"/>
      <c r="K48" s="12"/>
      <c r="L48" s="171"/>
    </row>
    <row r="49" spans="1:12" ht="12.75" thickBot="1">
      <c r="A49" s="52"/>
      <c r="B49" s="162" t="s">
        <v>74</v>
      </c>
      <c r="C49" s="162"/>
      <c r="D49" s="80"/>
      <c r="E49" s="77"/>
      <c r="F49" s="165"/>
      <c r="G49" s="165"/>
      <c r="H49" s="77"/>
      <c r="I49" s="77"/>
      <c r="J49" s="77"/>
      <c r="K49" s="12"/>
      <c r="L49" s="171"/>
    </row>
    <row r="50" spans="1:12" ht="12">
      <c r="A50" s="52"/>
      <c r="B50" s="77"/>
      <c r="C50" s="77"/>
      <c r="D50" s="77"/>
      <c r="E50" s="77"/>
      <c r="F50" s="77"/>
      <c r="G50" s="77"/>
      <c r="H50" s="77"/>
      <c r="I50" s="77"/>
      <c r="J50" s="77"/>
      <c r="K50" s="12"/>
      <c r="L50" s="171"/>
    </row>
    <row r="51" spans="1:12" ht="12">
      <c r="A51" s="52"/>
      <c r="B51" s="77"/>
      <c r="C51" s="77"/>
      <c r="D51" s="77"/>
      <c r="E51" s="77"/>
      <c r="F51" s="77"/>
      <c r="G51" s="77"/>
      <c r="H51" s="77"/>
      <c r="I51" s="77"/>
      <c r="J51" s="77"/>
      <c r="K51" s="12"/>
      <c r="L51" s="171"/>
    </row>
    <row r="52" spans="1:12" ht="12">
      <c r="A52" s="52"/>
      <c r="B52" s="77"/>
      <c r="C52" s="77"/>
      <c r="D52" s="77"/>
      <c r="E52" s="77"/>
      <c r="F52" s="77"/>
      <c r="G52" s="77"/>
      <c r="H52" s="77"/>
      <c r="I52" s="77"/>
      <c r="J52" s="77"/>
      <c r="K52" s="12"/>
      <c r="L52" s="171"/>
    </row>
    <row r="53" spans="1:12" ht="12">
      <c r="A53" s="13" t="s">
        <v>145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71"/>
    </row>
    <row r="54" spans="1:12" ht="12">
      <c r="A54" s="14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71"/>
    </row>
    <row r="55" spans="1:12" ht="12">
      <c r="A55" s="14" t="s">
        <v>75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71"/>
    </row>
    <row r="56" spans="1:12" ht="12.75" thickBot="1">
      <c r="A56" s="15" t="s">
        <v>76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72"/>
    </row>
  </sheetData>
  <sheetProtection selectLockedCells="1"/>
  <mergeCells count="53">
    <mergeCell ref="L1:L2"/>
    <mergeCell ref="L8:L56"/>
    <mergeCell ref="I15:J15"/>
    <mergeCell ref="F49:G49"/>
    <mergeCell ref="I45:J45"/>
    <mergeCell ref="I40:J40"/>
    <mergeCell ref="F48:G48"/>
    <mergeCell ref="I42:J42"/>
    <mergeCell ref="F47:G47"/>
    <mergeCell ref="I25:J25"/>
    <mergeCell ref="B1:E1"/>
    <mergeCell ref="C5:D5"/>
    <mergeCell ref="G5:J5"/>
    <mergeCell ref="G1:H1"/>
    <mergeCell ref="B8:D8"/>
    <mergeCell ref="B9:D9"/>
    <mergeCell ref="B23:C23"/>
    <mergeCell ref="B11:D11"/>
    <mergeCell ref="B12:D12"/>
    <mergeCell ref="B13:D13"/>
    <mergeCell ref="B14:D14"/>
    <mergeCell ref="B15:D15"/>
    <mergeCell ref="B16:D16"/>
    <mergeCell ref="B26:D26"/>
    <mergeCell ref="B27:D27"/>
    <mergeCell ref="B24:C24"/>
    <mergeCell ref="B28:D28"/>
    <mergeCell ref="B29:D29"/>
    <mergeCell ref="B18:D18"/>
    <mergeCell ref="B19:D19"/>
    <mergeCell ref="B20:D20"/>
    <mergeCell ref="B21:D21"/>
    <mergeCell ref="B22:D22"/>
    <mergeCell ref="B37:D37"/>
    <mergeCell ref="B30:D30"/>
    <mergeCell ref="B31:D31"/>
    <mergeCell ref="B32:D32"/>
    <mergeCell ref="B33:D33"/>
    <mergeCell ref="F8:G8"/>
    <mergeCell ref="B34:D34"/>
    <mergeCell ref="B35:D35"/>
    <mergeCell ref="B36:D36"/>
    <mergeCell ref="B25:D25"/>
    <mergeCell ref="B38:C38"/>
    <mergeCell ref="B39:C39"/>
    <mergeCell ref="B49:C49"/>
    <mergeCell ref="B46:D46"/>
    <mergeCell ref="B47:D47"/>
    <mergeCell ref="B48:D48"/>
    <mergeCell ref="B40:D40"/>
    <mergeCell ref="B41:D41"/>
    <mergeCell ref="B42:D42"/>
    <mergeCell ref="B43:D43"/>
  </mergeCells>
  <hyperlinks>
    <hyperlink ref="G5:I5" r:id="rId1" display=" www.lifeadvice.com"/>
    <hyperlink ref="G5" r:id="rId2" display="www.clevelandsaves.org"/>
    <hyperlink ref="C5" r:id="rId3" display="www.asec.org"/>
  </hyperlinks>
  <printOptions/>
  <pageMargins left="0" right="0" top="0" bottom="0" header="0" footer="0"/>
  <pageSetup horizontalDpi="600" verticalDpi="600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5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8.8515625" style="19" customWidth="1"/>
    <col min="2" max="2" width="17.421875" style="19" customWidth="1"/>
    <col min="3" max="4" width="9.140625" style="19" customWidth="1"/>
    <col min="5" max="5" width="15.00390625" style="19" customWidth="1"/>
    <col min="6" max="6" width="16.28125" style="19" customWidth="1"/>
    <col min="7" max="7" width="11.8515625" style="19" customWidth="1"/>
    <col min="8" max="8" width="18.7109375" style="19" customWidth="1"/>
    <col min="9" max="9" width="1.7109375" style="19" customWidth="1"/>
    <col min="10" max="10" width="2.7109375" style="19" customWidth="1"/>
    <col min="11" max="11" width="9.140625" style="33" customWidth="1"/>
    <col min="12" max="16384" width="9.140625" style="19" customWidth="1"/>
  </cols>
  <sheetData>
    <row r="1" spans="1:13" ht="18" customHeight="1" thickBot="1">
      <c r="A1" s="1" t="s">
        <v>1</v>
      </c>
      <c r="B1" s="146"/>
      <c r="C1" s="146"/>
      <c r="D1" s="146"/>
      <c r="E1" s="146"/>
      <c r="F1" s="18" t="s">
        <v>0</v>
      </c>
      <c r="G1" s="146"/>
      <c r="H1" s="146"/>
      <c r="I1" s="38"/>
      <c r="J1" s="38"/>
      <c r="K1" s="142"/>
      <c r="M1" s="39" t="s">
        <v>168</v>
      </c>
    </row>
    <row r="2" spans="1:13" ht="18">
      <c r="A2" s="40" t="s">
        <v>77</v>
      </c>
      <c r="B2" s="21"/>
      <c r="C2" s="21"/>
      <c r="D2" s="21"/>
      <c r="E2" s="21"/>
      <c r="F2" s="21"/>
      <c r="G2" s="21"/>
      <c r="H2" s="21"/>
      <c r="I2" s="21"/>
      <c r="J2" s="21"/>
      <c r="K2" s="143"/>
      <c r="M2" s="39" t="s">
        <v>167</v>
      </c>
    </row>
    <row r="3" spans="1:13" ht="12">
      <c r="A3" s="22" t="s">
        <v>209</v>
      </c>
      <c r="B3" s="21"/>
      <c r="C3" s="21"/>
      <c r="D3" s="21"/>
      <c r="E3" s="21"/>
      <c r="F3" s="21"/>
      <c r="G3" s="21"/>
      <c r="H3" s="21"/>
      <c r="I3" s="21"/>
      <c r="J3" s="21"/>
      <c r="K3" s="23"/>
      <c r="M3" s="39" t="s">
        <v>169</v>
      </c>
    </row>
    <row r="4" spans="1:13" ht="12">
      <c r="A4" s="24" t="s">
        <v>147</v>
      </c>
      <c r="B4" s="25"/>
      <c r="C4" s="25"/>
      <c r="D4" s="25"/>
      <c r="E4" s="25"/>
      <c r="F4" s="25"/>
      <c r="G4" s="25"/>
      <c r="H4" s="25"/>
      <c r="I4" s="25"/>
      <c r="J4" s="25"/>
      <c r="K4" s="23"/>
      <c r="M4" s="39" t="s">
        <v>170</v>
      </c>
    </row>
    <row r="5" spans="1:11" ht="12">
      <c r="A5" s="53" t="s">
        <v>148</v>
      </c>
      <c r="B5" s="25"/>
      <c r="C5" s="25"/>
      <c r="D5" s="25"/>
      <c r="E5" s="25"/>
      <c r="F5" s="25"/>
      <c r="G5" s="25"/>
      <c r="H5" s="25"/>
      <c r="I5" s="25"/>
      <c r="J5" s="25"/>
      <c r="K5" s="23"/>
    </row>
    <row r="6" spans="1:11" ht="12">
      <c r="A6" s="24" t="s">
        <v>175</v>
      </c>
      <c r="B6" s="25"/>
      <c r="C6" s="149" t="s">
        <v>78</v>
      </c>
      <c r="D6" s="149"/>
      <c r="E6" s="149"/>
      <c r="F6" s="26" t="s">
        <v>79</v>
      </c>
      <c r="G6" s="149" t="s">
        <v>202</v>
      </c>
      <c r="H6" s="149"/>
      <c r="I6" s="54"/>
      <c r="J6" s="54"/>
      <c r="K6" s="23"/>
    </row>
    <row r="7" spans="1:11" ht="12">
      <c r="A7" s="24" t="s">
        <v>179</v>
      </c>
      <c r="B7" s="25"/>
      <c r="C7" s="26"/>
      <c r="D7" s="108" t="s">
        <v>203</v>
      </c>
      <c r="E7" s="25"/>
      <c r="F7" s="25"/>
      <c r="G7" s="27"/>
      <c r="H7" s="27"/>
      <c r="I7" s="27"/>
      <c r="J7" s="27"/>
      <c r="K7" s="23"/>
    </row>
    <row r="8" spans="1:11" ht="12.75">
      <c r="A8" s="180" t="s">
        <v>164</v>
      </c>
      <c r="B8" s="120"/>
      <c r="C8" s="128" t="s">
        <v>80</v>
      </c>
      <c r="D8" s="128"/>
      <c r="E8" s="128"/>
      <c r="F8" s="128"/>
      <c r="G8" s="128"/>
      <c r="H8" s="85"/>
      <c r="I8" s="35"/>
      <c r="J8" s="35"/>
      <c r="K8" s="144" t="s">
        <v>146</v>
      </c>
    </row>
    <row r="9" spans="1:11" ht="12.75">
      <c r="A9" s="180"/>
      <c r="B9" s="120"/>
      <c r="C9" s="128" t="s">
        <v>95</v>
      </c>
      <c r="D9" s="128"/>
      <c r="E9" s="50" t="s">
        <v>96</v>
      </c>
      <c r="F9" s="128" t="s">
        <v>97</v>
      </c>
      <c r="G9" s="128"/>
      <c r="H9" s="50" t="s">
        <v>98</v>
      </c>
      <c r="I9" s="35"/>
      <c r="J9" s="35"/>
      <c r="K9" s="144"/>
    </row>
    <row r="10" spans="1:11" ht="22.5" customHeight="1">
      <c r="A10" s="112" t="s">
        <v>81</v>
      </c>
      <c r="B10" s="113"/>
      <c r="C10" s="178">
        <v>100</v>
      </c>
      <c r="D10" s="178"/>
      <c r="E10" s="86">
        <f>C10/$C$12</f>
        <v>0.5</v>
      </c>
      <c r="F10" s="178">
        <v>100</v>
      </c>
      <c r="G10" s="178"/>
      <c r="H10" s="94">
        <f>+C10-F10</f>
        <v>0</v>
      </c>
      <c r="I10" s="35"/>
      <c r="J10" s="35"/>
      <c r="K10" s="144"/>
    </row>
    <row r="11" spans="1:11" ht="23.25" customHeight="1">
      <c r="A11" s="184" t="s">
        <v>16</v>
      </c>
      <c r="B11" s="185"/>
      <c r="C11" s="178">
        <v>100</v>
      </c>
      <c r="D11" s="178"/>
      <c r="E11" s="86">
        <f>C11/$C$12</f>
        <v>0.5</v>
      </c>
      <c r="F11" s="178">
        <v>100</v>
      </c>
      <c r="G11" s="178"/>
      <c r="H11" s="94">
        <f>+C11-F11</f>
        <v>0</v>
      </c>
      <c r="I11" s="35"/>
      <c r="J11" s="35"/>
      <c r="K11" s="144"/>
    </row>
    <row r="12" spans="1:11" ht="21.75" customHeight="1">
      <c r="A12" s="112" t="s">
        <v>50</v>
      </c>
      <c r="B12" s="113"/>
      <c r="C12" s="177">
        <f>SUM(C10:D11)</f>
        <v>200</v>
      </c>
      <c r="D12" s="177"/>
      <c r="E12" s="86">
        <f>SUM(E10:E11)</f>
        <v>1</v>
      </c>
      <c r="F12" s="177">
        <f>SUM(F10:G11)</f>
        <v>200</v>
      </c>
      <c r="G12" s="177"/>
      <c r="H12" s="94">
        <f>+C12-F12</f>
        <v>0</v>
      </c>
      <c r="I12" s="35"/>
      <c r="J12" s="35"/>
      <c r="K12" s="144"/>
    </row>
    <row r="13" spans="1:11" ht="21.75" customHeight="1">
      <c r="A13" s="95"/>
      <c r="B13" s="95"/>
      <c r="C13" s="99"/>
      <c r="D13" s="99"/>
      <c r="E13" s="99"/>
      <c r="F13" s="99"/>
      <c r="G13" s="99"/>
      <c r="H13" s="99"/>
      <c r="I13" s="35"/>
      <c r="J13" s="35"/>
      <c r="K13" s="144"/>
    </row>
    <row r="14" spans="1:11" ht="12.75">
      <c r="A14" s="181" t="s">
        <v>165</v>
      </c>
      <c r="B14" s="182"/>
      <c r="C14" s="179"/>
      <c r="D14" s="179"/>
      <c r="E14" s="179"/>
      <c r="F14" s="179"/>
      <c r="G14" s="179"/>
      <c r="H14" s="179"/>
      <c r="I14" s="35"/>
      <c r="J14" s="35"/>
      <c r="K14" s="144"/>
    </row>
    <row r="15" spans="1:11" ht="12.75">
      <c r="A15" s="100"/>
      <c r="B15" s="98"/>
      <c r="C15" s="95"/>
      <c r="D15" s="95"/>
      <c r="E15" s="95"/>
      <c r="F15" s="95"/>
      <c r="G15" s="95"/>
      <c r="H15" s="95"/>
      <c r="I15" s="35"/>
      <c r="J15" s="35"/>
      <c r="K15" s="144"/>
    </row>
    <row r="16" spans="1:11" ht="12.75">
      <c r="A16" s="181" t="s">
        <v>162</v>
      </c>
      <c r="B16" s="182"/>
      <c r="C16" s="179"/>
      <c r="D16" s="179"/>
      <c r="E16" s="179"/>
      <c r="F16" s="179"/>
      <c r="G16" s="179"/>
      <c r="H16" s="179"/>
      <c r="I16" s="35"/>
      <c r="J16" s="35"/>
      <c r="K16" s="144"/>
    </row>
    <row r="17" spans="1:11" ht="21.75" customHeight="1">
      <c r="A17" s="112" t="s">
        <v>84</v>
      </c>
      <c r="B17" s="113"/>
      <c r="C17" s="178">
        <v>10</v>
      </c>
      <c r="D17" s="178"/>
      <c r="E17" s="86">
        <f>+C17/$C$12</f>
        <v>0.05</v>
      </c>
      <c r="F17" s="178">
        <v>1</v>
      </c>
      <c r="G17" s="178"/>
      <c r="H17" s="94">
        <f>+C17-F17</f>
        <v>9</v>
      </c>
      <c r="I17" s="35"/>
      <c r="J17" s="35"/>
      <c r="K17" s="144"/>
    </row>
    <row r="18" spans="1:11" ht="21.75" customHeight="1">
      <c r="A18" s="59" t="s">
        <v>85</v>
      </c>
      <c r="B18" s="55"/>
      <c r="C18" s="178">
        <v>10</v>
      </c>
      <c r="D18" s="178"/>
      <c r="E18" s="86">
        <f>+C18/$C$12</f>
        <v>0.05</v>
      </c>
      <c r="F18" s="178">
        <v>1</v>
      </c>
      <c r="G18" s="178"/>
      <c r="H18" s="94">
        <f>+C18-F18</f>
        <v>9</v>
      </c>
      <c r="I18" s="35"/>
      <c r="J18" s="35"/>
      <c r="K18" s="144"/>
    </row>
    <row r="19" spans="1:11" ht="21.75" customHeight="1">
      <c r="A19" s="59" t="s">
        <v>85</v>
      </c>
      <c r="B19" s="55"/>
      <c r="C19" s="178">
        <v>10</v>
      </c>
      <c r="D19" s="178"/>
      <c r="E19" s="86">
        <f>+C19/$C$12</f>
        <v>0.05</v>
      </c>
      <c r="F19" s="178">
        <v>1</v>
      </c>
      <c r="G19" s="178"/>
      <c r="H19" s="94">
        <f>+C19-F19</f>
        <v>9</v>
      </c>
      <c r="I19" s="35"/>
      <c r="J19" s="35"/>
      <c r="K19" s="144"/>
    </row>
    <row r="20" spans="1:11" ht="21.75" customHeight="1">
      <c r="A20" s="118" t="s">
        <v>86</v>
      </c>
      <c r="B20" s="119"/>
      <c r="C20" s="177">
        <f>SUM(C17:D19)</f>
        <v>30</v>
      </c>
      <c r="D20" s="177"/>
      <c r="E20" s="86">
        <f>+C20/$C$12</f>
        <v>0.15</v>
      </c>
      <c r="F20" s="177">
        <f>SUM(F17:G19)</f>
        <v>3</v>
      </c>
      <c r="G20" s="177"/>
      <c r="H20" s="94">
        <f>+C20-F20</f>
        <v>27</v>
      </c>
      <c r="I20" s="35"/>
      <c r="J20" s="35"/>
      <c r="K20" s="144"/>
    </row>
    <row r="21" spans="1:11" ht="12.75">
      <c r="A21" s="98"/>
      <c r="B21" s="98"/>
      <c r="C21" s="95"/>
      <c r="D21" s="95"/>
      <c r="E21" s="95"/>
      <c r="F21" s="95"/>
      <c r="G21" s="95"/>
      <c r="H21" s="95"/>
      <c r="I21" s="35"/>
      <c r="J21" s="35"/>
      <c r="K21" s="144"/>
    </row>
    <row r="22" spans="1:11" ht="12.75" customHeight="1">
      <c r="A22" s="181" t="s">
        <v>163</v>
      </c>
      <c r="B22" s="182"/>
      <c r="C22" s="179"/>
      <c r="D22" s="179"/>
      <c r="E22" s="179"/>
      <c r="F22" s="179"/>
      <c r="G22" s="179"/>
      <c r="H22" s="179"/>
      <c r="I22" s="35"/>
      <c r="J22" s="35"/>
      <c r="K22" s="144"/>
    </row>
    <row r="23" spans="1:11" ht="24" customHeight="1">
      <c r="A23" s="112" t="s">
        <v>53</v>
      </c>
      <c r="B23" s="113"/>
      <c r="C23" s="178">
        <v>10</v>
      </c>
      <c r="D23" s="178"/>
      <c r="E23" s="86">
        <f aca="true" t="shared" si="0" ref="E23:E28">+C23/$C$12</f>
        <v>0.05</v>
      </c>
      <c r="F23" s="178">
        <v>1</v>
      </c>
      <c r="G23" s="178"/>
      <c r="H23" s="94">
        <f aca="true" t="shared" si="1" ref="H23:H28">+C23-F23</f>
        <v>9</v>
      </c>
      <c r="I23" s="35"/>
      <c r="J23" s="35"/>
      <c r="K23" s="144"/>
    </row>
    <row r="24" spans="1:11" ht="24" customHeight="1">
      <c r="A24" s="112" t="s">
        <v>82</v>
      </c>
      <c r="B24" s="113"/>
      <c r="C24" s="178">
        <v>10</v>
      </c>
      <c r="D24" s="178"/>
      <c r="E24" s="86">
        <f t="shared" si="0"/>
        <v>0.05</v>
      </c>
      <c r="F24" s="178">
        <v>1</v>
      </c>
      <c r="G24" s="178"/>
      <c r="H24" s="94">
        <f t="shared" si="1"/>
        <v>9</v>
      </c>
      <c r="I24" s="35"/>
      <c r="J24" s="35"/>
      <c r="K24" s="144"/>
    </row>
    <row r="25" spans="1:11" ht="24" customHeight="1">
      <c r="A25" s="112" t="s">
        <v>54</v>
      </c>
      <c r="B25" s="113"/>
      <c r="C25" s="178">
        <v>10</v>
      </c>
      <c r="D25" s="178"/>
      <c r="E25" s="86">
        <f t="shared" si="0"/>
        <v>0.05</v>
      </c>
      <c r="F25" s="178">
        <v>1</v>
      </c>
      <c r="G25" s="178"/>
      <c r="H25" s="94">
        <f t="shared" si="1"/>
        <v>9</v>
      </c>
      <c r="I25" s="35"/>
      <c r="J25" s="35"/>
      <c r="K25" s="144"/>
    </row>
    <row r="26" spans="1:11" ht="24" customHeight="1">
      <c r="A26" s="112" t="s">
        <v>55</v>
      </c>
      <c r="B26" s="113"/>
      <c r="C26" s="178">
        <v>10</v>
      </c>
      <c r="D26" s="178"/>
      <c r="E26" s="86">
        <f t="shared" si="0"/>
        <v>0.05</v>
      </c>
      <c r="F26" s="178">
        <v>1</v>
      </c>
      <c r="G26" s="178"/>
      <c r="H26" s="94">
        <f t="shared" si="1"/>
        <v>9</v>
      </c>
      <c r="I26" s="35"/>
      <c r="J26" s="35"/>
      <c r="K26" s="144"/>
    </row>
    <row r="27" spans="1:11" ht="24" customHeight="1">
      <c r="A27" s="186" t="s">
        <v>16</v>
      </c>
      <c r="B27" s="187"/>
      <c r="C27" s="178">
        <v>10</v>
      </c>
      <c r="D27" s="178"/>
      <c r="E27" s="86">
        <f t="shared" si="0"/>
        <v>0.05</v>
      </c>
      <c r="F27" s="178">
        <v>1</v>
      </c>
      <c r="G27" s="178"/>
      <c r="H27" s="94">
        <f t="shared" si="1"/>
        <v>9</v>
      </c>
      <c r="I27" s="35"/>
      <c r="J27" s="35"/>
      <c r="K27" s="144"/>
    </row>
    <row r="28" spans="1:11" ht="19.5" customHeight="1">
      <c r="A28" s="118" t="s">
        <v>83</v>
      </c>
      <c r="B28" s="183"/>
      <c r="C28" s="177">
        <f>SUM(C23:D27)</f>
        <v>50</v>
      </c>
      <c r="D28" s="177"/>
      <c r="E28" s="86">
        <f t="shared" si="0"/>
        <v>0.25</v>
      </c>
      <c r="F28" s="177">
        <f>SUM(F23:G27)</f>
        <v>5</v>
      </c>
      <c r="G28" s="177"/>
      <c r="H28" s="94">
        <f t="shared" si="1"/>
        <v>45</v>
      </c>
      <c r="I28" s="35"/>
      <c r="J28" s="35"/>
      <c r="K28" s="144"/>
    </row>
    <row r="29" spans="1:11" ht="12.75" customHeight="1">
      <c r="A29" s="98"/>
      <c r="B29" s="98"/>
      <c r="C29" s="101"/>
      <c r="D29" s="101"/>
      <c r="E29" s="101"/>
      <c r="F29" s="101"/>
      <c r="G29" s="101"/>
      <c r="H29" s="101"/>
      <c r="I29" s="35"/>
      <c r="J29" s="35"/>
      <c r="K29" s="144"/>
    </row>
    <row r="30" spans="1:11" ht="12.75">
      <c r="A30" s="181" t="s">
        <v>166</v>
      </c>
      <c r="B30" s="182"/>
      <c r="C30" s="179"/>
      <c r="D30" s="179"/>
      <c r="E30" s="179"/>
      <c r="F30" s="179"/>
      <c r="G30" s="179"/>
      <c r="H30" s="179"/>
      <c r="I30" s="35"/>
      <c r="J30" s="35"/>
      <c r="K30" s="144"/>
    </row>
    <row r="31" spans="1:11" ht="20.25" customHeight="1">
      <c r="A31" s="112" t="s">
        <v>58</v>
      </c>
      <c r="B31" s="113"/>
      <c r="C31" s="178">
        <v>10</v>
      </c>
      <c r="D31" s="178"/>
      <c r="E31" s="86">
        <f aca="true" t="shared" si="2" ref="E31:E44">+C31/$C$12</f>
        <v>0.05</v>
      </c>
      <c r="F31" s="178">
        <v>1</v>
      </c>
      <c r="G31" s="178"/>
      <c r="H31" s="94">
        <f>+C31-F31</f>
        <v>9</v>
      </c>
      <c r="I31" s="35"/>
      <c r="J31" s="35"/>
      <c r="K31" s="144"/>
    </row>
    <row r="32" spans="1:11" ht="18.75" customHeight="1">
      <c r="A32" s="112" t="s">
        <v>87</v>
      </c>
      <c r="B32" s="113"/>
      <c r="C32" s="178">
        <v>10</v>
      </c>
      <c r="D32" s="178"/>
      <c r="E32" s="86">
        <f t="shared" si="2"/>
        <v>0.05</v>
      </c>
      <c r="F32" s="178">
        <v>1</v>
      </c>
      <c r="G32" s="178"/>
      <c r="H32" s="94">
        <f aca="true" t="shared" si="3" ref="H32:H44">+C32-F32</f>
        <v>9</v>
      </c>
      <c r="I32" s="35"/>
      <c r="J32" s="35"/>
      <c r="K32" s="144"/>
    </row>
    <row r="33" spans="1:11" ht="21" customHeight="1">
      <c r="A33" s="112" t="s">
        <v>59</v>
      </c>
      <c r="B33" s="113"/>
      <c r="C33" s="178">
        <v>10</v>
      </c>
      <c r="D33" s="178"/>
      <c r="E33" s="86">
        <f t="shared" si="2"/>
        <v>0.05</v>
      </c>
      <c r="F33" s="178">
        <v>1</v>
      </c>
      <c r="G33" s="178"/>
      <c r="H33" s="94">
        <f t="shared" si="3"/>
        <v>9</v>
      </c>
      <c r="I33" s="35"/>
      <c r="J33" s="35"/>
      <c r="K33" s="144"/>
    </row>
    <row r="34" spans="1:11" ht="21" customHeight="1">
      <c r="A34" s="112" t="s">
        <v>88</v>
      </c>
      <c r="B34" s="113"/>
      <c r="C34" s="178">
        <v>10</v>
      </c>
      <c r="D34" s="178"/>
      <c r="E34" s="86">
        <f t="shared" si="2"/>
        <v>0.05</v>
      </c>
      <c r="F34" s="178">
        <v>1</v>
      </c>
      <c r="G34" s="178"/>
      <c r="H34" s="94">
        <f t="shared" si="3"/>
        <v>9</v>
      </c>
      <c r="I34" s="35"/>
      <c r="J34" s="35"/>
      <c r="K34" s="144"/>
    </row>
    <row r="35" spans="1:11" ht="18" customHeight="1">
      <c r="A35" s="112" t="s">
        <v>64</v>
      </c>
      <c r="B35" s="113"/>
      <c r="C35" s="178">
        <v>10</v>
      </c>
      <c r="D35" s="178"/>
      <c r="E35" s="86">
        <f t="shared" si="2"/>
        <v>0.05</v>
      </c>
      <c r="F35" s="178">
        <v>1</v>
      </c>
      <c r="G35" s="178"/>
      <c r="H35" s="94">
        <f t="shared" si="3"/>
        <v>9</v>
      </c>
      <c r="I35" s="35"/>
      <c r="J35" s="35"/>
      <c r="K35" s="144"/>
    </row>
    <row r="36" spans="1:11" ht="18.75" customHeight="1">
      <c r="A36" s="112" t="s">
        <v>89</v>
      </c>
      <c r="B36" s="113"/>
      <c r="C36" s="178">
        <v>10</v>
      </c>
      <c r="D36" s="178"/>
      <c r="E36" s="86">
        <f t="shared" si="2"/>
        <v>0.05</v>
      </c>
      <c r="F36" s="178">
        <v>1</v>
      </c>
      <c r="G36" s="178"/>
      <c r="H36" s="94">
        <f t="shared" si="3"/>
        <v>9</v>
      </c>
      <c r="I36" s="35"/>
      <c r="J36" s="35"/>
      <c r="K36" s="144"/>
    </row>
    <row r="37" spans="1:11" ht="18" customHeight="1">
      <c r="A37" s="112" t="s">
        <v>90</v>
      </c>
      <c r="B37" s="113"/>
      <c r="C37" s="178">
        <v>10</v>
      </c>
      <c r="D37" s="178"/>
      <c r="E37" s="86">
        <f t="shared" si="2"/>
        <v>0.05</v>
      </c>
      <c r="F37" s="178">
        <v>1</v>
      </c>
      <c r="G37" s="178"/>
      <c r="H37" s="94">
        <f t="shared" si="3"/>
        <v>9</v>
      </c>
      <c r="I37" s="35"/>
      <c r="J37" s="35"/>
      <c r="K37" s="144"/>
    </row>
    <row r="38" spans="1:11" ht="18.75" customHeight="1">
      <c r="A38" s="112" t="s">
        <v>91</v>
      </c>
      <c r="B38" s="113"/>
      <c r="C38" s="178">
        <v>10</v>
      </c>
      <c r="D38" s="178"/>
      <c r="E38" s="86">
        <f t="shared" si="2"/>
        <v>0.05</v>
      </c>
      <c r="F38" s="178">
        <v>1</v>
      </c>
      <c r="G38" s="178"/>
      <c r="H38" s="94">
        <f t="shared" si="3"/>
        <v>9</v>
      </c>
      <c r="I38" s="35"/>
      <c r="J38" s="35"/>
      <c r="K38" s="144"/>
    </row>
    <row r="39" spans="1:11" ht="19.5" customHeight="1">
      <c r="A39" s="112" t="s">
        <v>92</v>
      </c>
      <c r="B39" s="113"/>
      <c r="C39" s="178">
        <v>10</v>
      </c>
      <c r="D39" s="178"/>
      <c r="E39" s="86">
        <f t="shared" si="2"/>
        <v>0.05</v>
      </c>
      <c r="F39" s="178">
        <v>1</v>
      </c>
      <c r="G39" s="178"/>
      <c r="H39" s="94">
        <f t="shared" si="3"/>
        <v>9</v>
      </c>
      <c r="I39" s="35"/>
      <c r="J39" s="35"/>
      <c r="K39" s="144"/>
    </row>
    <row r="40" spans="1:11" ht="20.25" customHeight="1">
      <c r="A40" s="112" t="s">
        <v>93</v>
      </c>
      <c r="B40" s="113"/>
      <c r="C40" s="178">
        <v>10</v>
      </c>
      <c r="D40" s="178"/>
      <c r="E40" s="86">
        <f t="shared" si="2"/>
        <v>0.05</v>
      </c>
      <c r="F40" s="178">
        <v>1</v>
      </c>
      <c r="G40" s="178"/>
      <c r="H40" s="94">
        <f t="shared" si="3"/>
        <v>9</v>
      </c>
      <c r="I40" s="35"/>
      <c r="J40" s="35"/>
      <c r="K40" s="144"/>
    </row>
    <row r="41" spans="1:11" ht="21.75" customHeight="1">
      <c r="A41" s="186" t="s">
        <v>16</v>
      </c>
      <c r="B41" s="187"/>
      <c r="C41" s="178">
        <v>10</v>
      </c>
      <c r="D41" s="178"/>
      <c r="E41" s="86">
        <f t="shared" si="2"/>
        <v>0.05</v>
      </c>
      <c r="F41" s="178">
        <v>1</v>
      </c>
      <c r="G41" s="178"/>
      <c r="H41" s="94">
        <f t="shared" si="3"/>
        <v>9</v>
      </c>
      <c r="I41" s="35"/>
      <c r="J41" s="35"/>
      <c r="K41" s="144"/>
    </row>
    <row r="42" spans="1:11" ht="21" customHeight="1">
      <c r="A42" s="186" t="s">
        <v>16</v>
      </c>
      <c r="B42" s="187"/>
      <c r="C42" s="178">
        <v>10</v>
      </c>
      <c r="D42" s="178"/>
      <c r="E42" s="86">
        <f t="shared" si="2"/>
        <v>0.05</v>
      </c>
      <c r="F42" s="178">
        <v>1</v>
      </c>
      <c r="G42" s="178"/>
      <c r="H42" s="94">
        <f t="shared" si="3"/>
        <v>9</v>
      </c>
      <c r="I42" s="35"/>
      <c r="J42" s="35"/>
      <c r="K42" s="144"/>
    </row>
    <row r="43" spans="1:11" ht="18" customHeight="1">
      <c r="A43" s="118" t="s">
        <v>94</v>
      </c>
      <c r="B43" s="119"/>
      <c r="C43" s="177">
        <f>SUM(C31:D42)</f>
        <v>120</v>
      </c>
      <c r="D43" s="177"/>
      <c r="E43" s="86">
        <f t="shared" si="2"/>
        <v>0.6</v>
      </c>
      <c r="F43" s="177">
        <f>SUM(F31:G42)</f>
        <v>12</v>
      </c>
      <c r="G43" s="177"/>
      <c r="H43" s="94">
        <f t="shared" si="3"/>
        <v>108</v>
      </c>
      <c r="I43" s="35"/>
      <c r="J43" s="35"/>
      <c r="K43" s="144"/>
    </row>
    <row r="44" spans="1:11" ht="17.25" customHeight="1">
      <c r="A44" s="118" t="s">
        <v>204</v>
      </c>
      <c r="B44" s="119"/>
      <c r="C44" s="177">
        <f>+C43+C28+C20</f>
        <v>200</v>
      </c>
      <c r="D44" s="177"/>
      <c r="E44" s="86">
        <f t="shared" si="2"/>
        <v>1</v>
      </c>
      <c r="F44" s="177">
        <f>+F43+F28+F20</f>
        <v>20</v>
      </c>
      <c r="G44" s="177"/>
      <c r="H44" s="94">
        <f t="shared" si="3"/>
        <v>180</v>
      </c>
      <c r="I44" s="35"/>
      <c r="J44" s="35"/>
      <c r="K44" s="144"/>
    </row>
    <row r="45" spans="1:11" ht="12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144"/>
    </row>
    <row r="46" spans="1:11" ht="12">
      <c r="A46" s="56" t="s">
        <v>145</v>
      </c>
      <c r="B46" s="35"/>
      <c r="C46" s="35"/>
      <c r="D46" s="35"/>
      <c r="E46" s="35"/>
      <c r="F46" s="35"/>
      <c r="G46" s="35"/>
      <c r="H46" s="35"/>
      <c r="I46" s="35"/>
      <c r="J46" s="35"/>
      <c r="K46" s="144"/>
    </row>
    <row r="47" spans="1:11" ht="12">
      <c r="A47" s="57"/>
      <c r="B47" s="35"/>
      <c r="C47" s="35"/>
      <c r="D47" s="35"/>
      <c r="E47" s="35"/>
      <c r="F47" s="35"/>
      <c r="G47" s="35"/>
      <c r="H47" s="35"/>
      <c r="I47" s="35"/>
      <c r="J47" s="35"/>
      <c r="K47" s="144"/>
    </row>
    <row r="48" spans="1:11" ht="12">
      <c r="A48" s="57" t="s">
        <v>99</v>
      </c>
      <c r="B48" s="35"/>
      <c r="C48" s="35"/>
      <c r="D48" s="35"/>
      <c r="E48" s="35"/>
      <c r="F48" s="35"/>
      <c r="G48" s="35"/>
      <c r="H48" s="35"/>
      <c r="I48" s="35"/>
      <c r="J48" s="35"/>
      <c r="K48" s="144"/>
    </row>
    <row r="49" spans="1:11" ht="12">
      <c r="A49" s="60" t="s">
        <v>100</v>
      </c>
      <c r="B49" s="35"/>
      <c r="C49" s="35"/>
      <c r="D49" s="35"/>
      <c r="E49" s="35"/>
      <c r="F49" s="35"/>
      <c r="G49" s="35"/>
      <c r="H49" s="35"/>
      <c r="I49" s="35"/>
      <c r="J49" s="35"/>
      <c r="K49" s="144"/>
    </row>
    <row r="50" spans="1:11" ht="12.75" thickBot="1">
      <c r="A50" s="61"/>
      <c r="B50" s="36"/>
      <c r="C50" s="36"/>
      <c r="D50" s="36"/>
      <c r="E50" s="36"/>
      <c r="F50" s="36"/>
      <c r="G50" s="36"/>
      <c r="H50" s="36"/>
      <c r="I50" s="36"/>
      <c r="J50" s="36"/>
      <c r="K50" s="145"/>
    </row>
  </sheetData>
  <sheetProtection selectLockedCells="1"/>
  <mergeCells count="98">
    <mergeCell ref="A11:B11"/>
    <mergeCell ref="A27:B27"/>
    <mergeCell ref="A41:B41"/>
    <mergeCell ref="A42:B42"/>
    <mergeCell ref="F32:G32"/>
    <mergeCell ref="F33:G33"/>
    <mergeCell ref="F42:G42"/>
    <mergeCell ref="C36:D36"/>
    <mergeCell ref="F43:G43"/>
    <mergeCell ref="F44:G44"/>
    <mergeCell ref="C14:H14"/>
    <mergeCell ref="F38:G38"/>
    <mergeCell ref="F39:G39"/>
    <mergeCell ref="F40:G40"/>
    <mergeCell ref="F41:G41"/>
    <mergeCell ref="C43:D43"/>
    <mergeCell ref="C42:D42"/>
    <mergeCell ref="C35:D35"/>
    <mergeCell ref="C37:D37"/>
    <mergeCell ref="C38:D38"/>
    <mergeCell ref="C39:D39"/>
    <mergeCell ref="C40:D40"/>
    <mergeCell ref="C41:D41"/>
    <mergeCell ref="F26:G26"/>
    <mergeCell ref="F27:G27"/>
    <mergeCell ref="F28:G28"/>
    <mergeCell ref="C31:D31"/>
    <mergeCell ref="F36:G36"/>
    <mergeCell ref="F37:G37"/>
    <mergeCell ref="F31:G31"/>
    <mergeCell ref="F10:G10"/>
    <mergeCell ref="F11:G11"/>
    <mergeCell ref="F12:G12"/>
    <mergeCell ref="F23:G23"/>
    <mergeCell ref="F24:G24"/>
    <mergeCell ref="F25:G25"/>
    <mergeCell ref="F34:G34"/>
    <mergeCell ref="F35:G35"/>
    <mergeCell ref="A40:B40"/>
    <mergeCell ref="A43:B43"/>
    <mergeCell ref="A44:B44"/>
    <mergeCell ref="C10:D10"/>
    <mergeCell ref="C11:D11"/>
    <mergeCell ref="C12:D12"/>
    <mergeCell ref="C23:D23"/>
    <mergeCell ref="C24:D24"/>
    <mergeCell ref="A36:B36"/>
    <mergeCell ref="A37:B37"/>
    <mergeCell ref="A25:B25"/>
    <mergeCell ref="A26:B26"/>
    <mergeCell ref="A28:B28"/>
    <mergeCell ref="A31:B31"/>
    <mergeCell ref="A38:B38"/>
    <mergeCell ref="A39:B39"/>
    <mergeCell ref="A32:B32"/>
    <mergeCell ref="A33:B33"/>
    <mergeCell ref="A34:B34"/>
    <mergeCell ref="A35:B35"/>
    <mergeCell ref="K1:K2"/>
    <mergeCell ref="K8:K50"/>
    <mergeCell ref="C8:E8"/>
    <mergeCell ref="C9:D9"/>
    <mergeCell ref="F9:G9"/>
    <mergeCell ref="C25:D25"/>
    <mergeCell ref="C32:D32"/>
    <mergeCell ref="C33:D33"/>
    <mergeCell ref="C34:D34"/>
    <mergeCell ref="C44:D44"/>
    <mergeCell ref="C26:D26"/>
    <mergeCell ref="C27:D27"/>
    <mergeCell ref="C28:D28"/>
    <mergeCell ref="C30:H30"/>
    <mergeCell ref="A12:B12"/>
    <mergeCell ref="A14:B14"/>
    <mergeCell ref="A22:B22"/>
    <mergeCell ref="A23:B23"/>
    <mergeCell ref="A30:B30"/>
    <mergeCell ref="A24:B24"/>
    <mergeCell ref="G1:H1"/>
    <mergeCell ref="C6:E6"/>
    <mergeCell ref="G6:H6"/>
    <mergeCell ref="C22:H22"/>
    <mergeCell ref="B1:E1"/>
    <mergeCell ref="A8:B9"/>
    <mergeCell ref="F8:G8"/>
    <mergeCell ref="A10:B10"/>
    <mergeCell ref="A16:B16"/>
    <mergeCell ref="C16:H16"/>
    <mergeCell ref="A20:B20"/>
    <mergeCell ref="C20:D20"/>
    <mergeCell ref="F20:G20"/>
    <mergeCell ref="A17:B17"/>
    <mergeCell ref="C17:D17"/>
    <mergeCell ref="F17:G17"/>
    <mergeCell ref="C18:D18"/>
    <mergeCell ref="F18:G18"/>
    <mergeCell ref="C19:D19"/>
    <mergeCell ref="F19:G19"/>
  </mergeCells>
  <hyperlinks>
    <hyperlink ref="G6" r:id="rId1" display="www.thesimpledollar.com"/>
    <hyperlink ref="C6" r:id="rId2" display="www.betterbudgeting.com"/>
    <hyperlink ref="F6" r:id="rId3" display="www.mymoney.gov"/>
  </hyperlinks>
  <printOptions/>
  <pageMargins left="0" right="0" top="0" bottom="0" header="0" footer="0"/>
  <pageSetup horizontalDpi="600" verticalDpi="600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57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9.140625" style="19" customWidth="1"/>
    <col min="2" max="2" width="10.00390625" style="19" customWidth="1"/>
    <col min="3" max="3" width="9.140625" style="19" customWidth="1"/>
    <col min="4" max="4" width="9.7109375" style="19" customWidth="1"/>
    <col min="5" max="5" width="10.8515625" style="19" customWidth="1"/>
    <col min="6" max="6" width="9.57421875" style="19" customWidth="1"/>
    <col min="7" max="7" width="10.57421875" style="19" customWidth="1"/>
    <col min="8" max="8" width="11.140625" style="19" customWidth="1"/>
    <col min="9" max="9" width="9.28125" style="19" customWidth="1"/>
    <col min="10" max="10" width="9.140625" style="19" customWidth="1"/>
    <col min="11" max="11" width="1.1484375" style="19" customWidth="1"/>
    <col min="12" max="12" width="9.140625" style="33" customWidth="1"/>
    <col min="13" max="16384" width="9.140625" style="19" customWidth="1"/>
  </cols>
  <sheetData>
    <row r="1" spans="1:12" ht="15" customHeight="1" thickBot="1">
      <c r="A1" s="1" t="s">
        <v>1</v>
      </c>
      <c r="B1" s="146"/>
      <c r="C1" s="146"/>
      <c r="D1" s="146"/>
      <c r="E1" s="146"/>
      <c r="F1" s="18" t="s">
        <v>0</v>
      </c>
      <c r="G1" s="146"/>
      <c r="H1" s="146"/>
      <c r="I1" s="11"/>
      <c r="J1" s="11"/>
      <c r="K1" s="11"/>
      <c r="L1" s="142"/>
    </row>
    <row r="2" spans="1:12" ht="18">
      <c r="A2" s="40" t="s">
        <v>101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43"/>
    </row>
    <row r="3" spans="1:12" ht="12">
      <c r="A3" s="22" t="s">
        <v>210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3"/>
    </row>
    <row r="4" spans="1:12" ht="12">
      <c r="A4" s="24" t="s">
        <v>102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3"/>
    </row>
    <row r="5" spans="1:12" ht="12">
      <c r="A5" s="24" t="s">
        <v>175</v>
      </c>
      <c r="B5" s="25"/>
      <c r="C5" s="149" t="s">
        <v>79</v>
      </c>
      <c r="D5" s="149"/>
      <c r="E5" s="149"/>
      <c r="F5" s="25"/>
      <c r="G5" s="149" t="s">
        <v>103</v>
      </c>
      <c r="H5" s="149"/>
      <c r="I5" s="149"/>
      <c r="J5" s="54"/>
      <c r="K5" s="62"/>
      <c r="L5" s="23"/>
    </row>
    <row r="6" spans="1:12" ht="12.75" customHeight="1">
      <c r="A6" s="24" t="s">
        <v>179</v>
      </c>
      <c r="B6" s="25"/>
      <c r="C6" s="26"/>
      <c r="D6" s="108" t="s">
        <v>205</v>
      </c>
      <c r="E6" s="25"/>
      <c r="F6" s="25"/>
      <c r="G6" s="27"/>
      <c r="H6" s="27"/>
      <c r="I6" s="27"/>
      <c r="J6" s="27"/>
      <c r="K6" s="27"/>
      <c r="L6" s="23"/>
    </row>
    <row r="7" spans="1:12" ht="18.75" customHeight="1">
      <c r="A7" s="203"/>
      <c r="B7" s="203"/>
      <c r="C7" s="128" t="s">
        <v>113</v>
      </c>
      <c r="D7" s="128"/>
      <c r="E7" s="201" t="s">
        <v>151</v>
      </c>
      <c r="F7" s="201"/>
      <c r="G7" s="201"/>
      <c r="H7" s="201"/>
      <c r="I7" s="201"/>
      <c r="J7" s="201"/>
      <c r="K7" s="90"/>
      <c r="L7" s="23"/>
    </row>
    <row r="8" spans="1:12" ht="16.5" customHeight="1">
      <c r="A8" s="203"/>
      <c r="B8" s="203"/>
      <c r="C8" s="128"/>
      <c r="D8" s="128"/>
      <c r="E8" s="50" t="s">
        <v>114</v>
      </c>
      <c r="F8" s="50" t="s">
        <v>115</v>
      </c>
      <c r="G8" s="50" t="s">
        <v>116</v>
      </c>
      <c r="H8" s="50" t="s">
        <v>117</v>
      </c>
      <c r="I8" s="50" t="s">
        <v>118</v>
      </c>
      <c r="J8" s="50" t="s">
        <v>119</v>
      </c>
      <c r="K8" s="35"/>
      <c r="L8" s="144" t="s">
        <v>149</v>
      </c>
    </row>
    <row r="9" spans="1:12" ht="16.5" customHeight="1">
      <c r="A9" s="188" t="s">
        <v>173</v>
      </c>
      <c r="B9" s="189"/>
      <c r="C9" s="192">
        <v>0</v>
      </c>
      <c r="D9" s="193"/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35"/>
      <c r="L9" s="144"/>
    </row>
    <row r="10" spans="1:12" ht="16.5" customHeight="1">
      <c r="A10" s="188" t="s">
        <v>172</v>
      </c>
      <c r="B10" s="189"/>
      <c r="C10" s="102"/>
      <c r="D10" s="103"/>
      <c r="E10" s="104"/>
      <c r="F10" s="104"/>
      <c r="G10" s="104"/>
      <c r="H10" s="104"/>
      <c r="I10" s="104"/>
      <c r="J10" s="104"/>
      <c r="K10" s="35"/>
      <c r="L10" s="144"/>
    </row>
    <row r="11" spans="1:12" ht="15" customHeight="1">
      <c r="A11" s="188" t="s">
        <v>104</v>
      </c>
      <c r="B11" s="189"/>
      <c r="C11" s="192">
        <v>0</v>
      </c>
      <c r="D11" s="193"/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35"/>
      <c r="L11" s="144"/>
    </row>
    <row r="12" spans="1:12" ht="15" customHeight="1">
      <c r="A12" s="199" t="s">
        <v>105</v>
      </c>
      <c r="B12" s="200"/>
      <c r="C12" s="194">
        <v>0</v>
      </c>
      <c r="D12" s="195"/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35"/>
      <c r="L12" s="144"/>
    </row>
    <row r="13" spans="1:12" ht="15" customHeight="1">
      <c r="A13" s="199" t="s">
        <v>106</v>
      </c>
      <c r="B13" s="200"/>
      <c r="C13" s="194">
        <v>0</v>
      </c>
      <c r="D13" s="195"/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35"/>
      <c r="L13" s="144"/>
    </row>
    <row r="14" spans="1:12" ht="15" customHeight="1">
      <c r="A14" s="199" t="s">
        <v>61</v>
      </c>
      <c r="B14" s="200"/>
      <c r="C14" s="194">
        <v>0</v>
      </c>
      <c r="D14" s="195"/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35"/>
      <c r="L14" s="144"/>
    </row>
    <row r="15" spans="1:12" ht="15" customHeight="1">
      <c r="A15" s="199" t="s">
        <v>107</v>
      </c>
      <c r="B15" s="200"/>
      <c r="C15" s="194">
        <v>0</v>
      </c>
      <c r="D15" s="195"/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35"/>
      <c r="L15" s="144"/>
    </row>
    <row r="16" spans="1:12" ht="15" customHeight="1">
      <c r="A16" s="199" t="s">
        <v>108</v>
      </c>
      <c r="B16" s="200"/>
      <c r="C16" s="194">
        <v>0</v>
      </c>
      <c r="D16" s="195"/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35"/>
      <c r="L16" s="144"/>
    </row>
    <row r="17" spans="1:12" ht="15" customHeight="1">
      <c r="A17" s="199" t="s">
        <v>59</v>
      </c>
      <c r="B17" s="200"/>
      <c r="C17" s="194">
        <v>0</v>
      </c>
      <c r="D17" s="195"/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35"/>
      <c r="L17" s="144"/>
    </row>
    <row r="18" spans="1:12" ht="15" customHeight="1">
      <c r="A18" s="199" t="s">
        <v>63</v>
      </c>
      <c r="B18" s="200"/>
      <c r="C18" s="194">
        <v>0</v>
      </c>
      <c r="D18" s="195"/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35"/>
      <c r="L18" s="144"/>
    </row>
    <row r="19" spans="1:12" ht="15" customHeight="1">
      <c r="A19" s="199" t="s">
        <v>109</v>
      </c>
      <c r="B19" s="200"/>
      <c r="C19" s="194">
        <v>0</v>
      </c>
      <c r="D19" s="195"/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35"/>
      <c r="L19" s="144"/>
    </row>
    <row r="20" spans="1:12" ht="15" customHeight="1">
      <c r="A20" s="199" t="s">
        <v>55</v>
      </c>
      <c r="B20" s="200"/>
      <c r="C20" s="194">
        <v>0</v>
      </c>
      <c r="D20" s="195"/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35"/>
      <c r="L20" s="144"/>
    </row>
    <row r="21" spans="1:12" ht="15" customHeight="1">
      <c r="A21" s="199" t="s">
        <v>110</v>
      </c>
      <c r="B21" s="200"/>
      <c r="C21" s="194">
        <v>0</v>
      </c>
      <c r="D21" s="195"/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35"/>
      <c r="L21" s="144"/>
    </row>
    <row r="22" spans="1:12" ht="15" customHeight="1">
      <c r="A22" s="199" t="s">
        <v>111</v>
      </c>
      <c r="B22" s="200"/>
      <c r="C22" s="194">
        <v>0</v>
      </c>
      <c r="D22" s="195"/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35"/>
      <c r="L22" s="144"/>
    </row>
    <row r="23" spans="1:12" ht="15" customHeight="1">
      <c r="A23" s="199" t="s">
        <v>112</v>
      </c>
      <c r="B23" s="200"/>
      <c r="C23" s="194">
        <v>0</v>
      </c>
      <c r="D23" s="195"/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35"/>
      <c r="L23" s="144"/>
    </row>
    <row r="24" spans="1:12" ht="15" customHeight="1">
      <c r="A24" s="199" t="s">
        <v>92</v>
      </c>
      <c r="B24" s="200"/>
      <c r="C24" s="194">
        <v>0</v>
      </c>
      <c r="D24" s="195"/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35"/>
      <c r="L24" s="144"/>
    </row>
    <row r="25" spans="1:12" ht="15" customHeight="1" thickBot="1">
      <c r="A25" s="204" t="s">
        <v>93</v>
      </c>
      <c r="B25" s="205"/>
      <c r="C25" s="194">
        <v>0</v>
      </c>
      <c r="D25" s="195"/>
      <c r="E25" s="87"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35"/>
      <c r="L25" s="144"/>
    </row>
    <row r="26" spans="1:12" ht="15" customHeight="1" thickBot="1">
      <c r="A26" s="208" t="s">
        <v>16</v>
      </c>
      <c r="B26" s="209"/>
      <c r="C26" s="196">
        <v>0</v>
      </c>
      <c r="D26" s="195"/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35"/>
      <c r="L26" s="144"/>
    </row>
    <row r="27" spans="1:12" ht="15" customHeight="1" thickBot="1">
      <c r="A27" s="208" t="s">
        <v>16</v>
      </c>
      <c r="B27" s="209"/>
      <c r="C27" s="196">
        <v>0</v>
      </c>
      <c r="D27" s="195"/>
      <c r="E27" s="87">
        <v>0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35"/>
      <c r="L27" s="144"/>
    </row>
    <row r="28" spans="1:12" ht="15" customHeight="1">
      <c r="A28" s="188" t="s">
        <v>171</v>
      </c>
      <c r="B28" s="189"/>
      <c r="C28" s="190">
        <f>SUM(C11:D27)</f>
        <v>0</v>
      </c>
      <c r="D28" s="191"/>
      <c r="E28" s="88">
        <f aca="true" t="shared" si="0" ref="E28:J28">SUM(E11:E27)</f>
        <v>0</v>
      </c>
      <c r="F28" s="88">
        <f t="shared" si="0"/>
        <v>0</v>
      </c>
      <c r="G28" s="88">
        <f t="shared" si="0"/>
        <v>0</v>
      </c>
      <c r="H28" s="88">
        <f t="shared" si="0"/>
        <v>0</v>
      </c>
      <c r="I28" s="88">
        <f t="shared" si="0"/>
        <v>0</v>
      </c>
      <c r="J28" s="89">
        <f t="shared" si="0"/>
        <v>0</v>
      </c>
      <c r="K28" s="35"/>
      <c r="L28" s="144"/>
    </row>
    <row r="29" spans="1:12" ht="15" customHeight="1">
      <c r="A29" s="199" t="s">
        <v>161</v>
      </c>
      <c r="B29" s="189"/>
      <c r="C29" s="197">
        <f>+C9-C28</f>
        <v>0</v>
      </c>
      <c r="D29" s="198"/>
      <c r="E29" s="105">
        <f aca="true" t="shared" si="1" ref="E29:J29">+E9-E28</f>
        <v>0</v>
      </c>
      <c r="F29" s="105">
        <f t="shared" si="1"/>
        <v>0</v>
      </c>
      <c r="G29" s="105">
        <f t="shared" si="1"/>
        <v>0</v>
      </c>
      <c r="H29" s="105">
        <f t="shared" si="1"/>
        <v>0</v>
      </c>
      <c r="I29" s="105">
        <f t="shared" si="1"/>
        <v>0</v>
      </c>
      <c r="J29" s="106">
        <f t="shared" si="1"/>
        <v>0</v>
      </c>
      <c r="K29" s="35"/>
      <c r="L29" s="144"/>
    </row>
    <row r="30" spans="1:12" ht="12.75" thickBot="1">
      <c r="A30" s="206"/>
      <c r="B30" s="207"/>
      <c r="C30" s="207"/>
      <c r="D30" s="207"/>
      <c r="E30" s="207"/>
      <c r="F30" s="207"/>
      <c r="G30" s="207"/>
      <c r="H30" s="207"/>
      <c r="I30" s="207"/>
      <c r="J30" s="207"/>
      <c r="K30" s="35"/>
      <c r="L30" s="144"/>
    </row>
    <row r="31" spans="1:12" ht="13.5" thickBot="1">
      <c r="A31" s="202"/>
      <c r="B31" s="203"/>
      <c r="C31" s="201" t="s">
        <v>151</v>
      </c>
      <c r="D31" s="201"/>
      <c r="E31" s="201"/>
      <c r="F31" s="201"/>
      <c r="G31" s="201"/>
      <c r="H31" s="201"/>
      <c r="I31" s="128" t="s">
        <v>126</v>
      </c>
      <c r="J31" s="128"/>
      <c r="K31" s="35"/>
      <c r="L31" s="144"/>
    </row>
    <row r="32" spans="1:12" ht="12.75">
      <c r="A32" s="202"/>
      <c r="B32" s="203"/>
      <c r="C32" s="92" t="s">
        <v>120</v>
      </c>
      <c r="D32" s="92" t="s">
        <v>121</v>
      </c>
      <c r="E32" s="92" t="s">
        <v>122</v>
      </c>
      <c r="F32" s="92" t="s">
        <v>123</v>
      </c>
      <c r="G32" s="92" t="s">
        <v>124</v>
      </c>
      <c r="H32" s="92" t="s">
        <v>125</v>
      </c>
      <c r="I32" s="50" t="s">
        <v>127</v>
      </c>
      <c r="J32" s="50" t="s">
        <v>128</v>
      </c>
      <c r="K32" s="35"/>
      <c r="L32" s="144"/>
    </row>
    <row r="33" spans="1:12" ht="16.5" customHeight="1">
      <c r="A33" s="188" t="s">
        <v>173</v>
      </c>
      <c r="B33" s="189"/>
      <c r="C33" s="87">
        <v>0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  <c r="I33" s="91">
        <v>0</v>
      </c>
      <c r="J33" s="91">
        <v>0</v>
      </c>
      <c r="K33" s="35"/>
      <c r="L33" s="144"/>
    </row>
    <row r="34" spans="1:12" ht="16.5" customHeight="1">
      <c r="A34" s="188" t="s">
        <v>172</v>
      </c>
      <c r="B34" s="189"/>
      <c r="C34" s="102"/>
      <c r="D34" s="103"/>
      <c r="E34" s="104"/>
      <c r="F34" s="104"/>
      <c r="G34" s="104"/>
      <c r="H34" s="104"/>
      <c r="I34" s="104"/>
      <c r="J34" s="104"/>
      <c r="K34" s="35"/>
      <c r="L34" s="144"/>
    </row>
    <row r="35" spans="1:12" ht="15" customHeight="1">
      <c r="A35" s="199" t="s">
        <v>104</v>
      </c>
      <c r="B35" s="200"/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9">
        <f>SUM(E11:J11,C35:H35)</f>
        <v>0</v>
      </c>
      <c r="J35" s="89">
        <f>C11*12</f>
        <v>0</v>
      </c>
      <c r="K35" s="35"/>
      <c r="L35" s="144"/>
    </row>
    <row r="36" spans="1:12" ht="15" customHeight="1">
      <c r="A36" s="199" t="s">
        <v>105</v>
      </c>
      <c r="B36" s="200"/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9">
        <f aca="true" t="shared" si="2" ref="I36:I53">SUM(E12:J12,C36:H36)</f>
        <v>0</v>
      </c>
      <c r="J36" s="89">
        <f aca="true" t="shared" si="3" ref="J36:J53">C12*12</f>
        <v>0</v>
      </c>
      <c r="K36" s="35"/>
      <c r="L36" s="144"/>
    </row>
    <row r="37" spans="1:12" ht="15" customHeight="1">
      <c r="A37" s="199" t="s">
        <v>106</v>
      </c>
      <c r="B37" s="200"/>
      <c r="C37" s="87">
        <v>0</v>
      </c>
      <c r="D37" s="87">
        <v>0</v>
      </c>
      <c r="E37" s="87">
        <v>0</v>
      </c>
      <c r="F37" s="87">
        <v>0</v>
      </c>
      <c r="G37" s="87">
        <v>0</v>
      </c>
      <c r="H37" s="87">
        <v>0</v>
      </c>
      <c r="I37" s="89">
        <f t="shared" si="2"/>
        <v>0</v>
      </c>
      <c r="J37" s="89">
        <f t="shared" si="3"/>
        <v>0</v>
      </c>
      <c r="K37" s="35"/>
      <c r="L37" s="144"/>
    </row>
    <row r="38" spans="1:12" ht="15" customHeight="1">
      <c r="A38" s="199" t="s">
        <v>61</v>
      </c>
      <c r="B38" s="200"/>
      <c r="C38" s="87">
        <v>0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I38" s="89">
        <f t="shared" si="2"/>
        <v>0</v>
      </c>
      <c r="J38" s="89">
        <f t="shared" si="3"/>
        <v>0</v>
      </c>
      <c r="K38" s="35"/>
      <c r="L38" s="144"/>
    </row>
    <row r="39" spans="1:12" ht="15" customHeight="1">
      <c r="A39" s="199" t="s">
        <v>107</v>
      </c>
      <c r="B39" s="200"/>
      <c r="C39" s="87">
        <v>0</v>
      </c>
      <c r="D39" s="87">
        <v>0</v>
      </c>
      <c r="E39" s="87">
        <v>0</v>
      </c>
      <c r="F39" s="87">
        <v>0</v>
      </c>
      <c r="G39" s="87">
        <v>0</v>
      </c>
      <c r="H39" s="87">
        <v>0</v>
      </c>
      <c r="I39" s="89">
        <f t="shared" si="2"/>
        <v>0</v>
      </c>
      <c r="J39" s="89">
        <f t="shared" si="3"/>
        <v>0</v>
      </c>
      <c r="K39" s="35"/>
      <c r="L39" s="144"/>
    </row>
    <row r="40" spans="1:12" ht="15" customHeight="1">
      <c r="A40" s="199" t="s">
        <v>108</v>
      </c>
      <c r="B40" s="200"/>
      <c r="C40" s="87">
        <v>0</v>
      </c>
      <c r="D40" s="87">
        <v>0</v>
      </c>
      <c r="E40" s="87">
        <v>0</v>
      </c>
      <c r="F40" s="87">
        <v>0</v>
      </c>
      <c r="G40" s="87">
        <v>0</v>
      </c>
      <c r="H40" s="87">
        <v>0</v>
      </c>
      <c r="I40" s="89">
        <f t="shared" si="2"/>
        <v>0</v>
      </c>
      <c r="J40" s="89">
        <f t="shared" si="3"/>
        <v>0</v>
      </c>
      <c r="K40" s="35"/>
      <c r="L40" s="144"/>
    </row>
    <row r="41" spans="1:12" ht="15" customHeight="1">
      <c r="A41" s="199" t="s">
        <v>59</v>
      </c>
      <c r="B41" s="200"/>
      <c r="C41" s="87">
        <v>0</v>
      </c>
      <c r="D41" s="87">
        <v>0</v>
      </c>
      <c r="E41" s="87">
        <v>0</v>
      </c>
      <c r="F41" s="87">
        <v>0</v>
      </c>
      <c r="G41" s="87">
        <v>0</v>
      </c>
      <c r="H41" s="87">
        <v>0</v>
      </c>
      <c r="I41" s="89">
        <f t="shared" si="2"/>
        <v>0</v>
      </c>
      <c r="J41" s="89">
        <f t="shared" si="3"/>
        <v>0</v>
      </c>
      <c r="K41" s="35"/>
      <c r="L41" s="144"/>
    </row>
    <row r="42" spans="1:12" ht="15" customHeight="1">
      <c r="A42" s="199" t="s">
        <v>63</v>
      </c>
      <c r="B42" s="200"/>
      <c r="C42" s="87">
        <v>0</v>
      </c>
      <c r="D42" s="87">
        <v>0</v>
      </c>
      <c r="E42" s="87">
        <v>0</v>
      </c>
      <c r="F42" s="87">
        <v>0</v>
      </c>
      <c r="G42" s="87">
        <v>0</v>
      </c>
      <c r="H42" s="87">
        <v>0</v>
      </c>
      <c r="I42" s="89">
        <f t="shared" si="2"/>
        <v>0</v>
      </c>
      <c r="J42" s="89">
        <f t="shared" si="3"/>
        <v>0</v>
      </c>
      <c r="K42" s="35"/>
      <c r="L42" s="144"/>
    </row>
    <row r="43" spans="1:12" ht="15" customHeight="1">
      <c r="A43" s="199" t="s">
        <v>109</v>
      </c>
      <c r="B43" s="200"/>
      <c r="C43" s="87">
        <v>0</v>
      </c>
      <c r="D43" s="87">
        <v>0</v>
      </c>
      <c r="E43" s="87">
        <v>0</v>
      </c>
      <c r="F43" s="87">
        <v>0</v>
      </c>
      <c r="G43" s="87">
        <v>0</v>
      </c>
      <c r="H43" s="87">
        <v>0</v>
      </c>
      <c r="I43" s="89">
        <f t="shared" si="2"/>
        <v>0</v>
      </c>
      <c r="J43" s="89">
        <f t="shared" si="3"/>
        <v>0</v>
      </c>
      <c r="K43" s="35"/>
      <c r="L43" s="144"/>
    </row>
    <row r="44" spans="1:12" ht="15" customHeight="1">
      <c r="A44" s="199" t="s">
        <v>55</v>
      </c>
      <c r="B44" s="200"/>
      <c r="C44" s="87">
        <v>0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  <c r="I44" s="89">
        <f t="shared" si="2"/>
        <v>0</v>
      </c>
      <c r="J44" s="89">
        <f t="shared" si="3"/>
        <v>0</v>
      </c>
      <c r="K44" s="35"/>
      <c r="L44" s="144"/>
    </row>
    <row r="45" spans="1:12" ht="15" customHeight="1">
      <c r="A45" s="199" t="s">
        <v>110</v>
      </c>
      <c r="B45" s="200"/>
      <c r="C45" s="87">
        <v>0</v>
      </c>
      <c r="D45" s="87">
        <v>0</v>
      </c>
      <c r="E45" s="87">
        <v>0</v>
      </c>
      <c r="F45" s="87">
        <v>0</v>
      </c>
      <c r="G45" s="87">
        <v>0</v>
      </c>
      <c r="H45" s="87">
        <v>0</v>
      </c>
      <c r="I45" s="89">
        <f t="shared" si="2"/>
        <v>0</v>
      </c>
      <c r="J45" s="89">
        <f t="shared" si="3"/>
        <v>0</v>
      </c>
      <c r="K45" s="35"/>
      <c r="L45" s="144"/>
    </row>
    <row r="46" spans="1:12" ht="15" customHeight="1">
      <c r="A46" s="199" t="s">
        <v>111</v>
      </c>
      <c r="B46" s="200"/>
      <c r="C46" s="87">
        <v>0</v>
      </c>
      <c r="D46" s="87">
        <v>0</v>
      </c>
      <c r="E46" s="87">
        <v>0</v>
      </c>
      <c r="F46" s="87">
        <v>0</v>
      </c>
      <c r="G46" s="87">
        <v>0</v>
      </c>
      <c r="H46" s="87">
        <v>0</v>
      </c>
      <c r="I46" s="89">
        <f t="shared" si="2"/>
        <v>0</v>
      </c>
      <c r="J46" s="89">
        <f t="shared" si="3"/>
        <v>0</v>
      </c>
      <c r="K46" s="35"/>
      <c r="L46" s="144"/>
    </row>
    <row r="47" spans="1:12" ht="15" customHeight="1">
      <c r="A47" s="199" t="s">
        <v>112</v>
      </c>
      <c r="B47" s="200"/>
      <c r="C47" s="87">
        <v>0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9">
        <f t="shared" si="2"/>
        <v>0</v>
      </c>
      <c r="J47" s="89">
        <f t="shared" si="3"/>
        <v>0</v>
      </c>
      <c r="K47" s="35"/>
      <c r="L47" s="144"/>
    </row>
    <row r="48" spans="1:12" ht="15" customHeight="1">
      <c r="A48" s="199" t="s">
        <v>92</v>
      </c>
      <c r="B48" s="200"/>
      <c r="C48" s="87">
        <v>0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9">
        <f t="shared" si="2"/>
        <v>0</v>
      </c>
      <c r="J48" s="89">
        <f t="shared" si="3"/>
        <v>0</v>
      </c>
      <c r="K48" s="35"/>
      <c r="L48" s="144"/>
    </row>
    <row r="49" spans="1:12" ht="15" customHeight="1" thickBot="1">
      <c r="A49" s="204" t="s">
        <v>93</v>
      </c>
      <c r="B49" s="205"/>
      <c r="C49" s="87">
        <v>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9">
        <f t="shared" si="2"/>
        <v>0</v>
      </c>
      <c r="J49" s="89">
        <f t="shared" si="3"/>
        <v>0</v>
      </c>
      <c r="K49" s="35"/>
      <c r="L49" s="144"/>
    </row>
    <row r="50" spans="1:12" ht="15" customHeight="1" thickBot="1">
      <c r="A50" s="208" t="s">
        <v>16</v>
      </c>
      <c r="B50" s="209"/>
      <c r="C50" s="96">
        <v>0</v>
      </c>
      <c r="D50" s="87">
        <v>0</v>
      </c>
      <c r="E50" s="87">
        <v>0</v>
      </c>
      <c r="F50" s="87">
        <v>0</v>
      </c>
      <c r="G50" s="87">
        <v>0</v>
      </c>
      <c r="H50" s="87">
        <v>0</v>
      </c>
      <c r="I50" s="89">
        <f t="shared" si="2"/>
        <v>0</v>
      </c>
      <c r="J50" s="89">
        <f t="shared" si="3"/>
        <v>0</v>
      </c>
      <c r="K50" s="35"/>
      <c r="L50" s="144"/>
    </row>
    <row r="51" spans="1:12" ht="15" customHeight="1" thickBot="1">
      <c r="A51" s="208" t="s">
        <v>16</v>
      </c>
      <c r="B51" s="209"/>
      <c r="C51" s="96">
        <v>0</v>
      </c>
      <c r="D51" s="87">
        <v>0</v>
      </c>
      <c r="E51" s="87">
        <v>0</v>
      </c>
      <c r="F51" s="87">
        <v>0</v>
      </c>
      <c r="G51" s="87">
        <v>0</v>
      </c>
      <c r="H51" s="87">
        <v>0</v>
      </c>
      <c r="I51" s="89">
        <f t="shared" si="2"/>
        <v>0</v>
      </c>
      <c r="J51" s="89">
        <f t="shared" si="3"/>
        <v>0</v>
      </c>
      <c r="K51" s="35"/>
      <c r="L51" s="144"/>
    </row>
    <row r="52" spans="1:12" ht="15" customHeight="1">
      <c r="A52" s="188" t="s">
        <v>171</v>
      </c>
      <c r="B52" s="189"/>
      <c r="C52" s="88">
        <f aca="true" t="shared" si="4" ref="C52:H52">SUM(C35:C51)</f>
        <v>0</v>
      </c>
      <c r="D52" s="88">
        <f t="shared" si="4"/>
        <v>0</v>
      </c>
      <c r="E52" s="88">
        <f t="shared" si="4"/>
        <v>0</v>
      </c>
      <c r="F52" s="88">
        <f t="shared" si="4"/>
        <v>0</v>
      </c>
      <c r="G52" s="88">
        <f t="shared" si="4"/>
        <v>0</v>
      </c>
      <c r="H52" s="88">
        <f t="shared" si="4"/>
        <v>0</v>
      </c>
      <c r="I52" s="89">
        <f t="shared" si="2"/>
        <v>0</v>
      </c>
      <c r="J52" s="89">
        <f t="shared" si="3"/>
        <v>0</v>
      </c>
      <c r="K52" s="35"/>
      <c r="L52" s="144"/>
    </row>
    <row r="53" spans="1:12" ht="15" customHeight="1">
      <c r="A53" s="199" t="s">
        <v>161</v>
      </c>
      <c r="B53" s="189"/>
      <c r="C53" s="105">
        <f aca="true" t="shared" si="5" ref="C53:H53">+C33-C52</f>
        <v>0</v>
      </c>
      <c r="D53" s="105">
        <f t="shared" si="5"/>
        <v>0</v>
      </c>
      <c r="E53" s="105">
        <f t="shared" si="5"/>
        <v>0</v>
      </c>
      <c r="F53" s="105">
        <f t="shared" si="5"/>
        <v>0</v>
      </c>
      <c r="G53" s="105">
        <f t="shared" si="5"/>
        <v>0</v>
      </c>
      <c r="H53" s="105">
        <f t="shared" si="5"/>
        <v>0</v>
      </c>
      <c r="I53" s="89">
        <f t="shared" si="2"/>
        <v>0</v>
      </c>
      <c r="J53" s="89">
        <f t="shared" si="3"/>
        <v>0</v>
      </c>
      <c r="K53" s="35"/>
      <c r="L53" s="144"/>
    </row>
    <row r="54" spans="1:12" ht="8.25" customHeight="1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144"/>
    </row>
    <row r="55" spans="1:12" ht="12">
      <c r="A55" s="56" t="s">
        <v>145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144"/>
    </row>
    <row r="56" spans="1:12" ht="12">
      <c r="A56" s="57" t="s">
        <v>75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144"/>
    </row>
    <row r="57" spans="1:12" ht="12.75" thickBot="1">
      <c r="A57" s="58" t="s">
        <v>76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145"/>
    </row>
  </sheetData>
  <sheetProtection selectLockedCells="1"/>
  <mergeCells count="75">
    <mergeCell ref="A26:B26"/>
    <mergeCell ref="A27:B27"/>
    <mergeCell ref="A50:B50"/>
    <mergeCell ref="A51:B51"/>
    <mergeCell ref="A41:B41"/>
    <mergeCell ref="A42:B42"/>
    <mergeCell ref="A43:B43"/>
    <mergeCell ref="A33:B33"/>
    <mergeCell ref="A34:B34"/>
    <mergeCell ref="E7:J7"/>
    <mergeCell ref="A30:J30"/>
    <mergeCell ref="A7:B8"/>
    <mergeCell ref="C7:D8"/>
    <mergeCell ref="A29:B29"/>
    <mergeCell ref="A24:B24"/>
    <mergeCell ref="A25:B25"/>
    <mergeCell ref="A21:B21"/>
    <mergeCell ref="A14:B14"/>
    <mergeCell ref="A15:B15"/>
    <mergeCell ref="C31:H31"/>
    <mergeCell ref="A53:B53"/>
    <mergeCell ref="A31:B32"/>
    <mergeCell ref="A44:B44"/>
    <mergeCell ref="A45:B45"/>
    <mergeCell ref="A46:B46"/>
    <mergeCell ref="A48:B48"/>
    <mergeCell ref="A49:B49"/>
    <mergeCell ref="A47:B47"/>
    <mergeCell ref="A40:B40"/>
    <mergeCell ref="L1:L2"/>
    <mergeCell ref="L8:L57"/>
    <mergeCell ref="I31:J31"/>
    <mergeCell ref="A35:B35"/>
    <mergeCell ref="A36:B36"/>
    <mergeCell ref="A37:B37"/>
    <mergeCell ref="A38:B38"/>
    <mergeCell ref="A39:B39"/>
    <mergeCell ref="A22:B22"/>
    <mergeCell ref="A23:B23"/>
    <mergeCell ref="A18:B18"/>
    <mergeCell ref="A19:B19"/>
    <mergeCell ref="A20:B20"/>
    <mergeCell ref="A11:B11"/>
    <mergeCell ref="A12:B12"/>
    <mergeCell ref="A13:B13"/>
    <mergeCell ref="B1:E1"/>
    <mergeCell ref="C12:D12"/>
    <mergeCell ref="C13:D13"/>
    <mergeCell ref="C21:D21"/>
    <mergeCell ref="G1:H1"/>
    <mergeCell ref="G5:I5"/>
    <mergeCell ref="C5:E5"/>
    <mergeCell ref="C11:D11"/>
    <mergeCell ref="C14:D14"/>
    <mergeCell ref="C15:D15"/>
    <mergeCell ref="C25:D25"/>
    <mergeCell ref="C26:D26"/>
    <mergeCell ref="A28:B28"/>
    <mergeCell ref="C16:D16"/>
    <mergeCell ref="C17:D17"/>
    <mergeCell ref="C18:D18"/>
    <mergeCell ref="C19:D19"/>
    <mergeCell ref="C20:D20"/>
    <mergeCell ref="A16:B16"/>
    <mergeCell ref="A17:B17"/>
    <mergeCell ref="A52:B52"/>
    <mergeCell ref="C28:D28"/>
    <mergeCell ref="A9:B9"/>
    <mergeCell ref="A10:B10"/>
    <mergeCell ref="C9:D9"/>
    <mergeCell ref="C22:D22"/>
    <mergeCell ref="C27:D27"/>
    <mergeCell ref="C29:D29"/>
    <mergeCell ref="C23:D23"/>
    <mergeCell ref="C24:D24"/>
  </mergeCells>
  <hyperlinks>
    <hyperlink ref="G5:H5" r:id="rId1" display=" www.lifeadvice.com"/>
    <hyperlink ref="G5" r:id="rId2" display="www.bls.gov/cex"/>
    <hyperlink ref="C5:D5" r:id="rId3" display=" www.lifeadvice.com"/>
    <hyperlink ref="C5" r:id="rId4" display="www.mymoney.gov"/>
  </hyperlinks>
  <printOptions/>
  <pageMargins left="0" right="0" top="0" bottom="0" header="0" footer="0"/>
  <pageSetup horizontalDpi="200" verticalDpi="20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</dc:creator>
  <cp:keywords/>
  <dc:description/>
  <cp:lastModifiedBy>Jenny</cp:lastModifiedBy>
  <cp:lastPrinted>2006-04-19T16:13:28Z</cp:lastPrinted>
  <dcterms:created xsi:type="dcterms:W3CDTF">2006-01-13T00:02:27Z</dcterms:created>
  <dcterms:modified xsi:type="dcterms:W3CDTF">2017-07-31T23:07:19Z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