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900" windowWidth="11680" windowHeight="7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<sst xmlns="http://schemas.openxmlformats.org/spreadsheetml/2006/main" count="67" uniqueCount="54">
  <si>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</si>
  <si>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</si>
  <si>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</si>
  <si>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</si>
  <si>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</si>
  <si>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</si>
  <si>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</si>
  <si>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</si>
  <si>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</si>
  <si>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</si>
  <si>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</si>
  <si>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</si>
  <si>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</si>
  <si>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</si>
  <si>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</si>
  <si>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</si>
  <si>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</si>
  <si>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</si>
  <si>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</si>
  <si>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</si>
  <si>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</si>
  <si>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</si>
  <si>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</si>
  <si>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</si>
  <si>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</si>
  <si>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</si>
  <si>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</si>
  <si>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</si>
  <si>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</si>
  <si>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</si>
  <si>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</si>
  <si>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</si>
  <si>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</si>
  <si>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</si>
  <si>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</si>
  <si>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</si>
  <si>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</si>
  <si>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</si>
  <si>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</si>
  <si>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</si>
  <si>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</si>
  <si>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</si>
  <si>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</si>
  <si>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</si>
  <si>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</si>
  <si>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</si>
  <si>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</si>
  <si>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</si>
  <si>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</si>
  <si>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December 2011</t>
  </si>
  <si>
    <t>July 2007</t>
  </si>
  <si>
    <t>August 2007</t>
  </si>
  <si>
    <t>June 2008</t>
  </si>
  <si>
    <t>Measure U Expenditures as of 6/30/07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</si>
</sst>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  <xf numFmtId="5" fontId="0" fillId="0" borderId="6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="75" zoomScaleNormal="75" workbookViewId="0" topLeftCell="B1">
      <selection activeCell="D16" sqref="D16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43</v>
      </c>
      <c r="E1" s="27" t="s">
        <v>47</v>
      </c>
      <c r="F1" s="18" t="s">
        <v>44</v>
      </c>
      <c r="G1" s="35" t="s">
        <v>53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10</v>
      </c>
      <c r="B2" s="22" t="s">
        <v>38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11</v>
      </c>
      <c r="B3" s="9" t="s">
        <v>0</v>
      </c>
      <c r="C3" s="10" t="s">
        <v>8</v>
      </c>
      <c r="D3" s="24">
        <v>9603782</v>
      </c>
      <c r="E3" s="24">
        <v>8909940</v>
      </c>
      <c r="F3" s="24">
        <v>693842</v>
      </c>
      <c r="G3" s="24">
        <v>8909940</v>
      </c>
      <c r="H3" s="20"/>
      <c r="I3" s="3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12</v>
      </c>
      <c r="B4" s="12" t="s">
        <v>37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14</v>
      </c>
      <c r="B5" s="12" t="s">
        <v>1</v>
      </c>
      <c r="C5" s="13" t="s">
        <v>8</v>
      </c>
      <c r="D5" s="24">
        <v>2797033</v>
      </c>
      <c r="E5" s="24">
        <v>2797033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13</v>
      </c>
      <c r="B6" s="12" t="s">
        <v>31</v>
      </c>
      <c r="C6" s="10" t="s">
        <v>8</v>
      </c>
      <c r="D6" s="24">
        <v>1458690</v>
      </c>
      <c r="E6" s="24">
        <v>1458690</v>
      </c>
      <c r="F6" s="24">
        <v>0</v>
      </c>
      <c r="G6" s="24">
        <v>1458690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15</v>
      </c>
      <c r="B7" s="12" t="s">
        <v>29</v>
      </c>
      <c r="C7" s="13" t="s">
        <v>8</v>
      </c>
      <c r="D7" s="24">
        <v>5000000</v>
      </c>
      <c r="E7" s="24">
        <v>5000000</v>
      </c>
      <c r="F7" s="24">
        <v>0</v>
      </c>
      <c r="G7" s="24">
        <v>4452386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16</v>
      </c>
      <c r="B8" s="12" t="s">
        <v>30</v>
      </c>
      <c r="C8" s="13" t="s">
        <v>8</v>
      </c>
      <c r="D8" s="24">
        <v>19694728</v>
      </c>
      <c r="E8" s="24">
        <v>19694728</v>
      </c>
      <c r="F8" s="24">
        <v>0</v>
      </c>
      <c r="G8" s="24">
        <v>19713736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17</v>
      </c>
      <c r="B9" s="12" t="s">
        <v>32</v>
      </c>
      <c r="C9" s="13" t="s">
        <v>8</v>
      </c>
      <c r="D9" s="24">
        <v>19492296</v>
      </c>
      <c r="E9" s="24">
        <v>19492296</v>
      </c>
      <c r="F9" s="24">
        <v>0</v>
      </c>
      <c r="G9" s="24">
        <v>19457727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18</v>
      </c>
      <c r="B10" s="12" t="s">
        <v>33</v>
      </c>
      <c r="C10" s="13" t="s">
        <v>8</v>
      </c>
      <c r="D10" s="24">
        <v>12473652</v>
      </c>
      <c r="E10" s="24">
        <v>5352752</v>
      </c>
      <c r="F10" s="24">
        <f>D10-E10</f>
        <v>7120900</v>
      </c>
      <c r="G10" s="24">
        <v>8134538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19</v>
      </c>
      <c r="B11" s="12" t="s">
        <v>36</v>
      </c>
      <c r="C11" s="14" t="s">
        <v>50</v>
      </c>
      <c r="D11" s="24">
        <v>3978845</v>
      </c>
      <c r="E11" s="24">
        <v>1378845</v>
      </c>
      <c r="F11" s="24">
        <f>D11-E11</f>
        <v>2600000</v>
      </c>
      <c r="G11" s="24">
        <v>998514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20</v>
      </c>
      <c r="B12" s="12" t="s">
        <v>34</v>
      </c>
      <c r="C12" s="14" t="s">
        <v>50</v>
      </c>
      <c r="D12" s="24">
        <v>15891384</v>
      </c>
      <c r="E12" s="24">
        <v>5266314</v>
      </c>
      <c r="F12" s="24">
        <f>D12-E12</f>
        <v>10625070</v>
      </c>
      <c r="G12" s="24">
        <v>6903981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21</v>
      </c>
      <c r="B13" s="12" t="s">
        <v>7</v>
      </c>
      <c r="C13" s="14" t="s">
        <v>51</v>
      </c>
      <c r="D13" s="24">
        <v>18510000</v>
      </c>
      <c r="E13" s="24">
        <v>18510000</v>
      </c>
      <c r="F13" s="24">
        <v>0</v>
      </c>
      <c r="G13" s="24">
        <v>17304431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39</v>
      </c>
      <c r="B14" s="12" t="s">
        <v>4</v>
      </c>
      <c r="C14" s="14" t="s">
        <v>52</v>
      </c>
      <c r="D14" s="24">
        <v>9000000</v>
      </c>
      <c r="E14" s="24">
        <v>9000000</v>
      </c>
      <c r="F14" s="24">
        <v>0</v>
      </c>
      <c r="G14" s="24">
        <v>800996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22</v>
      </c>
      <c r="B15" s="15" t="s">
        <v>9</v>
      </c>
      <c r="C15" s="14" t="s">
        <v>48</v>
      </c>
      <c r="D15" s="24">
        <v>0</v>
      </c>
      <c r="E15" s="24">
        <v>0</v>
      </c>
      <c r="F15" s="24">
        <v>0</v>
      </c>
      <c r="G15" s="36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23</v>
      </c>
      <c r="B16" s="12" t="s">
        <v>35</v>
      </c>
      <c r="C16" s="14" t="s">
        <v>49</v>
      </c>
      <c r="D16" s="24">
        <f>E16+F16</f>
        <v>48858000</v>
      </c>
      <c r="E16" s="24">
        <v>20803434</v>
      </c>
      <c r="F16" s="24">
        <v>28054566</v>
      </c>
      <c r="G16" s="24">
        <v>761106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24</v>
      </c>
      <c r="B17" s="15" t="s">
        <v>6</v>
      </c>
      <c r="C17" s="14" t="s">
        <v>48</v>
      </c>
      <c r="D17" s="24">
        <v>308000</v>
      </c>
      <c r="E17" s="24">
        <v>308000</v>
      </c>
      <c r="F17" s="24">
        <v>0</v>
      </c>
      <c r="G17" s="24">
        <v>184825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25</v>
      </c>
      <c r="B18" s="15" t="s">
        <v>5</v>
      </c>
      <c r="C18" s="14" t="s">
        <v>41</v>
      </c>
      <c r="D18" s="24">
        <v>6859518</v>
      </c>
      <c r="E18" s="24">
        <v>6859518</v>
      </c>
      <c r="F18" s="24">
        <v>0</v>
      </c>
      <c r="G18" s="24">
        <v>2196390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26</v>
      </c>
      <c r="B19" s="15" t="s">
        <v>45</v>
      </c>
      <c r="C19" s="14" t="s">
        <v>41</v>
      </c>
      <c r="D19" s="24">
        <v>100000</v>
      </c>
      <c r="E19" s="24">
        <v>85000</v>
      </c>
      <c r="F19" s="24">
        <v>0</v>
      </c>
      <c r="G19" s="24">
        <v>17501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27</v>
      </c>
      <c r="B20" s="15" t="s">
        <v>40</v>
      </c>
      <c r="C20" s="14" t="s">
        <v>41</v>
      </c>
      <c r="D20" s="24">
        <v>1000000</v>
      </c>
      <c r="E20" s="24">
        <v>1015000</v>
      </c>
      <c r="F20" s="24">
        <v>0</v>
      </c>
      <c r="G20" s="24">
        <v>1013262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28</v>
      </c>
      <c r="B21" s="25" t="s">
        <v>42</v>
      </c>
      <c r="C21" s="26" t="s">
        <v>48</v>
      </c>
      <c r="D21" s="24">
        <v>319242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46</v>
      </c>
      <c r="C22" s="30"/>
      <c r="D22" s="31">
        <f>SUM(D2:D21)</f>
        <v>209094378</v>
      </c>
      <c r="E22" s="31">
        <f>SUM(E2:E21)</f>
        <v>160000000</v>
      </c>
      <c r="F22" s="31">
        <f>SUM(F2:F21)</f>
        <v>49094378</v>
      </c>
      <c r="G22" s="31">
        <f>SUM(G2:G21)</f>
        <v>129173506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 s="34"/>
      <c r="E26" s="3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July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18 2007 MeasureUBudget</dc:title>
  <dc:subject/>
  <dc:creator>brown_gregory</dc:creator>
  <cp:keywords/>
  <dc:description/>
  <cp:lastModifiedBy>Santa Monica College</cp:lastModifiedBy>
  <cp:lastPrinted>2007-07-06T20:41:29Z</cp:lastPrinted>
  <dcterms:created xsi:type="dcterms:W3CDTF">2003-04-10T21:57:19Z</dcterms:created>
  <dcterms:modified xsi:type="dcterms:W3CDTF">2007-07-06T21:46:39Z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489785551</vt:i4>
  </property>
  <property fmtid="{D5CDD505-2E9C-101B-9397-08002B2CF9AE}" pid="3" name="_EmailSubject">
    <vt:lpwstr>July Bond Committee Meeting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17363400.0000000</vt:lpwstr>
  </property>
  <property fmtid="{D5CDD505-2E9C-101B-9397-08002B2CF9AE}" pid="8" name="display_urn:schemas-microsoft-com:office:office#Author">
    <vt:lpwstr>IP_REGINA</vt:lpwstr>
  </property>
</Properties>
</file>