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0" windowWidth="15520" windowHeight="11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<sst xmlns="http://schemas.openxmlformats.org/spreadsheetml/2006/main" count="67" uniqueCount="57">
  <si>
    <t>Emeritus College Facility</t>
  </si>
  <si>
    <t>PE Temp. Bldg. Replacement</t>
  </si>
  <si>
    <t>Project Name</t>
  </si>
  <si>
    <t>Completion</t>
  </si>
  <si>
    <t>North Quad Plaza</t>
  </si>
  <si>
    <t>Infrastructure &amp; Safety</t>
  </si>
  <si>
    <t>Science Complex Addition</t>
  </si>
  <si>
    <t>Shuttle Replacement Parking</t>
  </si>
  <si>
    <t>Completed</t>
  </si>
  <si>
    <t>Letters &amp; Sci Demo/Restore</t>
  </si>
  <si>
    <t>January 2010</t>
  </si>
  <si>
    <t xml:space="preserve"> </t>
  </si>
  <si>
    <t>A</t>
  </si>
  <si>
    <t>B</t>
  </si>
  <si>
    <t>C</t>
  </si>
  <si>
    <t>E</t>
  </si>
  <si>
    <t>D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</si>
  <si>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</si>
  <si>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</si>
  <si>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</si>
  <si>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</si>
  <si>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</si>
  <si>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</si>
  <si>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</si>
  <si>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</si>
  <si>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</si>
  <si>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</si>
  <si>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</si>
  <si>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</si>
  <si>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</si>
  <si>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</si>
  <si>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SM Airport Campus Site Improvements</t>
  </si>
  <si>
    <t>SM Airport Campus West Building</t>
  </si>
  <si>
    <t>April 2007</t>
  </si>
  <si>
    <t>October 2007</t>
  </si>
  <si>
    <t>Remodel Library Village for Math</t>
  </si>
  <si>
    <t>Theater Arts Renovation</t>
  </si>
  <si>
    <t>Earthquake Rpl. Liberal Arts North</t>
  </si>
  <si>
    <t>Earthquake Rpl. Liberal Arts South</t>
  </si>
  <si>
    <t>Student Services Building</t>
  </si>
  <si>
    <t>Music Complex</t>
  </si>
  <si>
    <t>Purchase of 1738 Pearl Street</t>
  </si>
  <si>
    <t>Purchase of BAE Airport Site</t>
  </si>
  <si>
    <t>M</t>
  </si>
  <si>
    <t>Master Planning</t>
  </si>
  <si>
    <t>2008</t>
  </si>
  <si>
    <t>14th and Pico Project</t>
  </si>
  <si>
    <t>Project Budget</t>
  </si>
  <si>
    <t>Other Funding</t>
  </si>
  <si>
    <t>Restroom Improvements</t>
  </si>
  <si>
    <t>Project Totals</t>
  </si>
  <si>
    <t>Measure U Allocation</t>
  </si>
  <si>
    <t>On Hold</t>
  </si>
  <si>
    <t>July 2006</t>
  </si>
  <si>
    <t>December 2011</t>
  </si>
  <si>
    <t>March 2007</t>
  </si>
  <si>
    <t>Measure U Expenditures as of 6/30/06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</si>
</sst>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5" fontId="0" fillId="0" borderId="0" xfId="0" applyNumberFormat="1" applyAlignment="1">
      <alignment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/>
    </xf>
    <xf numFmtId="0" fontId="0" fillId="2" borderId="13" xfId="0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49" fontId="2" fillId="3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workbookViewId="0" topLeftCell="A1">
      <selection activeCell="G13" sqref="G13"/>
    </sheetView>
  </sheetViews>
  <sheetFormatPr defaultColWidth="11.421875" defaultRowHeight="12.75"/>
  <cols>
    <col min="1" max="1" width="4.421875" style="7" customWidth="1"/>
    <col min="2" max="2" width="33.00390625" style="0" customWidth="1"/>
    <col min="3" max="3" width="13.28125" style="4" customWidth="1"/>
    <col min="4" max="7" width="16.7109375" style="0" customWidth="1"/>
    <col min="8" max="8" width="2.28125" style="0" customWidth="1"/>
    <col min="9" max="9" width="11.140625" style="0" bestFit="1" customWidth="1"/>
    <col min="10" max="35" width="2.28125" style="0" customWidth="1"/>
    <col min="36" max="16384" width="8.8515625" style="0" customWidth="1"/>
  </cols>
  <sheetData>
    <row r="1" spans="1:35" s="19" customFormat="1" ht="39.75" customHeight="1" thickBot="1">
      <c r="A1" s="16"/>
      <c r="B1" s="17" t="s">
        <v>2</v>
      </c>
      <c r="C1" s="18" t="s">
        <v>3</v>
      </c>
      <c r="D1" s="18" t="s">
        <v>47</v>
      </c>
      <c r="E1" s="27" t="s">
        <v>51</v>
      </c>
      <c r="F1" s="18" t="s">
        <v>48</v>
      </c>
      <c r="G1" s="35" t="s">
        <v>56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ht="18" customHeight="1">
      <c r="A2" s="21" t="s">
        <v>12</v>
      </c>
      <c r="B2" s="22" t="s">
        <v>42</v>
      </c>
      <c r="C2" s="23" t="s">
        <v>8</v>
      </c>
      <c r="D2" s="24">
        <v>33000000</v>
      </c>
      <c r="E2" s="24">
        <v>33000000</v>
      </c>
      <c r="F2" s="24">
        <v>0</v>
      </c>
      <c r="G2" s="24">
        <v>33000000</v>
      </c>
      <c r="H2" s="2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3" customFormat="1" ht="18" customHeight="1">
      <c r="A3" s="8" t="s">
        <v>13</v>
      </c>
      <c r="B3" s="9" t="s">
        <v>0</v>
      </c>
      <c r="C3" s="10" t="s">
        <v>8</v>
      </c>
      <c r="D3" s="24">
        <v>9599890</v>
      </c>
      <c r="E3" s="24">
        <v>8909940</v>
      </c>
      <c r="F3" s="24">
        <v>693842</v>
      </c>
      <c r="G3" s="24">
        <v>8909940</v>
      </c>
      <c r="H3" s="20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1" customFormat="1" ht="18" customHeight="1">
      <c r="A4" s="11" t="s">
        <v>14</v>
      </c>
      <c r="B4" s="12" t="s">
        <v>41</v>
      </c>
      <c r="C4" s="10" t="s">
        <v>8</v>
      </c>
      <c r="D4" s="24">
        <v>749208</v>
      </c>
      <c r="E4" s="24">
        <v>749208</v>
      </c>
      <c r="F4" s="24">
        <v>0</v>
      </c>
      <c r="G4" s="24">
        <v>749208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1" customFormat="1" ht="18" customHeight="1">
      <c r="A5" s="11" t="s">
        <v>16</v>
      </c>
      <c r="B5" s="12" t="s">
        <v>1</v>
      </c>
      <c r="C5" s="13" t="s">
        <v>8</v>
      </c>
      <c r="D5" s="24">
        <v>2797033</v>
      </c>
      <c r="E5" s="24">
        <v>2797033</v>
      </c>
      <c r="F5" s="24">
        <v>0</v>
      </c>
      <c r="G5" s="24">
        <v>2797033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1" customFormat="1" ht="18" customHeight="1">
      <c r="A6" s="11" t="s">
        <v>15</v>
      </c>
      <c r="B6" s="12" t="s">
        <v>35</v>
      </c>
      <c r="C6" s="10" t="s">
        <v>8</v>
      </c>
      <c r="D6" s="24">
        <v>1458204</v>
      </c>
      <c r="E6" s="24">
        <v>1458690</v>
      </c>
      <c r="F6" s="24">
        <v>0</v>
      </c>
      <c r="G6" s="24">
        <v>1458690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1" customFormat="1" ht="18" customHeight="1">
      <c r="A7" s="11" t="s">
        <v>17</v>
      </c>
      <c r="B7" s="12" t="s">
        <v>31</v>
      </c>
      <c r="C7" s="13" t="s">
        <v>8</v>
      </c>
      <c r="D7" s="24">
        <v>7000000</v>
      </c>
      <c r="E7" s="24">
        <v>7000000</v>
      </c>
      <c r="F7" s="24">
        <v>0</v>
      </c>
      <c r="G7" s="24">
        <v>4093216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1" customFormat="1" ht="18" customHeight="1">
      <c r="A8" s="11" t="s">
        <v>18</v>
      </c>
      <c r="B8" s="12" t="s">
        <v>32</v>
      </c>
      <c r="C8" s="13" t="s">
        <v>8</v>
      </c>
      <c r="D8" s="24">
        <v>20821124</v>
      </c>
      <c r="E8" s="24">
        <v>20821124</v>
      </c>
      <c r="F8" s="24">
        <v>0</v>
      </c>
      <c r="G8" s="24">
        <v>19658555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1" customFormat="1" ht="18" customHeight="1">
      <c r="A9" s="11" t="s">
        <v>19</v>
      </c>
      <c r="B9" s="12" t="s">
        <v>36</v>
      </c>
      <c r="C9" s="14" t="s">
        <v>53</v>
      </c>
      <c r="D9" s="24">
        <v>19492296</v>
      </c>
      <c r="E9" s="24">
        <v>19492296</v>
      </c>
      <c r="F9" s="24">
        <v>0</v>
      </c>
      <c r="G9" s="24">
        <v>17236226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1" customFormat="1" ht="18" customHeight="1">
      <c r="A10" s="11" t="s">
        <v>20</v>
      </c>
      <c r="B10" s="12" t="s">
        <v>37</v>
      </c>
      <c r="C10" s="14" t="s">
        <v>53</v>
      </c>
      <c r="D10" s="24">
        <v>12473652</v>
      </c>
      <c r="E10" s="24">
        <v>5352752</v>
      </c>
      <c r="F10" s="24">
        <v>7120900</v>
      </c>
      <c r="G10" s="24">
        <v>6639337</v>
      </c>
      <c r="H10"/>
      <c r="I10" s="3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1" customFormat="1" ht="18" customHeight="1">
      <c r="A11" s="11" t="s">
        <v>21</v>
      </c>
      <c r="B11" s="12" t="s">
        <v>40</v>
      </c>
      <c r="C11" s="14" t="s">
        <v>55</v>
      </c>
      <c r="D11" s="24">
        <v>4978845</v>
      </c>
      <c r="E11" s="24">
        <v>4978845</v>
      </c>
      <c r="F11" s="24">
        <v>0</v>
      </c>
      <c r="G11" s="24">
        <v>1971082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1" customFormat="1" ht="18" customHeight="1">
      <c r="A12" s="11" t="s">
        <v>22</v>
      </c>
      <c r="B12" s="12" t="s">
        <v>38</v>
      </c>
      <c r="C12" s="14" t="s">
        <v>33</v>
      </c>
      <c r="D12" s="24">
        <v>15891384</v>
      </c>
      <c r="E12" s="24">
        <v>5266314</v>
      </c>
      <c r="F12" s="24">
        <v>10625070</v>
      </c>
      <c r="G12" s="24">
        <v>1463374</v>
      </c>
      <c r="H12"/>
      <c r="I12" s="3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1" customFormat="1" ht="18" customHeight="1">
      <c r="A13" s="11" t="s">
        <v>23</v>
      </c>
      <c r="B13" s="12" t="s">
        <v>7</v>
      </c>
      <c r="C13" s="14" t="s">
        <v>11</v>
      </c>
      <c r="D13" s="24">
        <v>17256000</v>
      </c>
      <c r="E13" s="24">
        <v>17256000</v>
      </c>
      <c r="F13" s="24">
        <v>0</v>
      </c>
      <c r="G13" s="24">
        <v>8462</v>
      </c>
      <c r="H13"/>
      <c r="I13" s="3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1" customFormat="1" ht="18" customHeight="1">
      <c r="A14" s="11" t="s">
        <v>43</v>
      </c>
      <c r="B14" s="12" t="s">
        <v>4</v>
      </c>
      <c r="C14" s="14" t="s">
        <v>34</v>
      </c>
      <c r="D14" s="24">
        <v>4939759</v>
      </c>
      <c r="E14" s="24">
        <v>4939759</v>
      </c>
      <c r="F14" s="24">
        <v>0</v>
      </c>
      <c r="G14" s="24">
        <v>340130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" customFormat="1" ht="18" customHeight="1">
      <c r="A15" s="11" t="s">
        <v>24</v>
      </c>
      <c r="B15" s="15" t="s">
        <v>9</v>
      </c>
      <c r="C15" s="14" t="s">
        <v>10</v>
      </c>
      <c r="D15" s="24">
        <v>1192250</v>
      </c>
      <c r="E15" s="24">
        <v>1192250</v>
      </c>
      <c r="F15" s="24">
        <v>0</v>
      </c>
      <c r="G15" s="24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1" customFormat="1" ht="18" customHeight="1">
      <c r="A16" s="11" t="s">
        <v>25</v>
      </c>
      <c r="B16" s="12" t="s">
        <v>39</v>
      </c>
      <c r="C16" s="14" t="s">
        <v>54</v>
      </c>
      <c r="D16" s="24">
        <v>40891760</v>
      </c>
      <c r="E16" s="24">
        <v>17020833</v>
      </c>
      <c r="F16" s="24">
        <v>21242119</v>
      </c>
      <c r="G16" s="24">
        <v>707175</v>
      </c>
      <c r="H16"/>
      <c r="I16" s="3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1" customFormat="1" ht="18" customHeight="1">
      <c r="A17" s="11" t="s">
        <v>26</v>
      </c>
      <c r="B17" s="15" t="s">
        <v>6</v>
      </c>
      <c r="C17" s="14" t="s">
        <v>52</v>
      </c>
      <c r="D17" s="24">
        <f>E17+F17</f>
        <v>21215910</v>
      </c>
      <c r="E17" s="24">
        <v>0</v>
      </c>
      <c r="F17" s="24">
        <v>21215910</v>
      </c>
      <c r="G17" s="24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1" customFormat="1" ht="18" customHeight="1">
      <c r="A18" s="11" t="s">
        <v>27</v>
      </c>
      <c r="B18" s="15" t="s">
        <v>5</v>
      </c>
      <c r="C18" s="14" t="s">
        <v>45</v>
      </c>
      <c r="D18" s="24">
        <v>10000000</v>
      </c>
      <c r="E18" s="24">
        <v>8400000</v>
      </c>
      <c r="F18" s="24">
        <v>1600000</v>
      </c>
      <c r="G18" s="24">
        <v>1472149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2" customFormat="1" ht="18" customHeight="1">
      <c r="A19" s="11" t="s">
        <v>28</v>
      </c>
      <c r="B19" s="15" t="s">
        <v>49</v>
      </c>
      <c r="C19" s="14" t="s">
        <v>45</v>
      </c>
      <c r="D19" s="24">
        <v>400000</v>
      </c>
      <c r="E19" s="24">
        <v>200000</v>
      </c>
      <c r="F19" s="24">
        <v>200000</v>
      </c>
      <c r="G19" s="24">
        <v>17501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2" customFormat="1" ht="18" customHeight="1">
      <c r="A20" s="11" t="s">
        <v>29</v>
      </c>
      <c r="B20" s="15" t="s">
        <v>44</v>
      </c>
      <c r="C20" s="14" t="s">
        <v>45</v>
      </c>
      <c r="D20" s="24">
        <v>845714</v>
      </c>
      <c r="E20" s="24">
        <v>845714</v>
      </c>
      <c r="F20" s="24">
        <v>0</v>
      </c>
      <c r="G20" s="24">
        <v>815925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2" customFormat="1" ht="18" customHeight="1">
      <c r="A21" s="11" t="s">
        <v>30</v>
      </c>
      <c r="B21" s="25" t="s">
        <v>46</v>
      </c>
      <c r="C21" s="26" t="s">
        <v>52</v>
      </c>
      <c r="D21" s="24">
        <v>14662000</v>
      </c>
      <c r="E21" s="24">
        <v>319242</v>
      </c>
      <c r="F21" s="24">
        <v>0</v>
      </c>
      <c r="G21" s="24">
        <v>319242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33" customFormat="1" ht="18" customHeight="1">
      <c r="A22" s="28"/>
      <c r="B22" s="29" t="s">
        <v>50</v>
      </c>
      <c r="C22" s="30"/>
      <c r="D22" s="31">
        <f>SUM(D2:D21)</f>
        <v>239665029</v>
      </c>
      <c r="E22" s="31">
        <f>SUM(E2:E21)</f>
        <v>160000000</v>
      </c>
      <c r="F22" s="31">
        <f>SUM(F2:F21)</f>
        <v>62697841</v>
      </c>
      <c r="G22" s="31">
        <f>SUM(G2:G21)</f>
        <v>101657245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4:35" s="2" customFormat="1" ht="12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4:35" s="2" customFormat="1" ht="12">
      <c r="D24" s="34"/>
      <c r="E24" s="3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4:35" s="2" customFormat="1" ht="12">
      <c r="D25"/>
      <c r="E25" s="34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4:35" s="2" customFormat="1" ht="12">
      <c r="D26"/>
      <c r="E26" s="34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4:35" s="2" customFormat="1" ht="12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2" customFormat="1" ht="12">
      <c r="A28" s="6"/>
      <c r="C28" s="5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2" customFormat="1" ht="12">
      <c r="A29" s="6"/>
      <c r="C29" s="5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2" customFormat="1" ht="12">
      <c r="A30" s="6"/>
      <c r="C30" s="5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s="2" customFormat="1" ht="12">
      <c r="A31" s="6"/>
      <c r="C31" s="5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s="2" customFormat="1" ht="12">
      <c r="A32" s="6"/>
      <c r="C32" s="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2" customFormat="1" ht="12">
      <c r="A33" s="6"/>
      <c r="C33" s="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2" customFormat="1" ht="12">
      <c r="A34" s="6"/>
      <c r="C34" s="5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2" customFormat="1" ht="12">
      <c r="A35" s="6"/>
      <c r="C35" s="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2" customFormat="1" ht="12">
      <c r="A36" s="6"/>
      <c r="C36" s="5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2" customFormat="1" ht="12">
      <c r="A37" s="6"/>
      <c r="C37" s="5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" customFormat="1" ht="12">
      <c r="A38" s="6"/>
      <c r="C38" s="5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s="2" customFormat="1" ht="12">
      <c r="A39" s="6"/>
      <c r="C39" s="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s="2" customFormat="1" ht="12">
      <c r="A40" s="6"/>
      <c r="C40" s="5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2" customFormat="1" ht="12">
      <c r="A41" s="6"/>
      <c r="C41" s="5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2" customFormat="1" ht="12">
      <c r="A42" s="6"/>
      <c r="C42" s="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2" customFormat="1" ht="12">
      <c r="A43" s="6"/>
      <c r="C43" s="5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2" customFormat="1" ht="12">
      <c r="A44" s="6"/>
      <c r="C44" s="5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2" customFormat="1" ht="12">
      <c r="A45" s="6"/>
      <c r="C45" s="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2" customFormat="1" ht="12">
      <c r="A46" s="6"/>
      <c r="C46" s="5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2" customFormat="1" ht="12">
      <c r="A47" s="6"/>
      <c r="C47" s="5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2" customFormat="1" ht="12">
      <c r="A48" s="6"/>
      <c r="C48" s="5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s="2" customFormat="1" ht="12">
      <c r="A49" s="6"/>
      <c r="C49" s="5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s="2" customFormat="1" ht="12">
      <c r="A50" s="6"/>
      <c r="C50" s="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s="2" customFormat="1" ht="12">
      <c r="A51" s="6"/>
      <c r="C51" s="5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s="2" customFormat="1" ht="12">
      <c r="A52" s="6"/>
      <c r="C52" s="5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s="2" customFormat="1" ht="12">
      <c r="A53" s="6"/>
      <c r="C53" s="5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s="2" customFormat="1" ht="12">
      <c r="A54" s="6"/>
      <c r="C54" s="5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s="2" customFormat="1" ht="12">
      <c r="A55" s="6"/>
      <c r="C55" s="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s="2" customFormat="1" ht="12">
      <c r="A56" s="6"/>
      <c r="C56" s="5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s="2" customFormat="1" ht="12">
      <c r="A57" s="6"/>
      <c r="C57" s="5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s="2" customFormat="1" ht="12">
      <c r="A58" s="6"/>
      <c r="C58" s="5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2" customFormat="1" ht="12">
      <c r="A59" s="6"/>
      <c r="C59" s="5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s="2" customFormat="1" ht="12">
      <c r="A60" s="6"/>
      <c r="C60" s="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s="2" customFormat="1" ht="12">
      <c r="A61" s="6"/>
      <c r="C61" s="5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2" customFormat="1" ht="12">
      <c r="A62" s="6"/>
      <c r="C62" s="5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2" customFormat="1" ht="12">
      <c r="A63" s="6"/>
      <c r="C63" s="5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s="2" customFormat="1" ht="12">
      <c r="A64" s="6"/>
      <c r="C64" s="5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s="2" customFormat="1" ht="12">
      <c r="A65" s="6"/>
      <c r="C65" s="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s="2" customFormat="1" ht="12">
      <c r="A66" s="6"/>
      <c r="C66" s="5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s="2" customFormat="1" ht="12">
      <c r="A67" s="6"/>
      <c r="C67" s="5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s="2" customFormat="1" ht="12">
      <c r="A68" s="6"/>
      <c r="C68" s="5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s="2" customFormat="1" ht="12">
      <c r="A69" s="6"/>
      <c r="C69" s="5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2" customFormat="1" ht="12">
      <c r="A70" s="6"/>
      <c r="C70" s="5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s="2" customFormat="1" ht="12">
      <c r="A71" s="6"/>
      <c r="C71" s="5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s="2" customFormat="1" ht="12">
      <c r="A72" s="6"/>
      <c r="C72" s="5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</sheetData>
  <printOptions gridLines="1" horizontalCentered="1"/>
  <pageMargins left="0.3" right="0.24" top="1.01" bottom="0.5" header="0.36" footer="0.5"/>
  <pageSetup horizontalDpi="600" verticalDpi="600" orientation="landscape"/>
  <headerFooter alignWithMargins="0">
    <oddHeader>&amp;C&amp;9SANTA MONICA COMMUNITY COLLEGE DISTRICT&amp;12
&amp;"Arial,Bold"Measure U Bond Budget
&amp;"Arial,Regular"&amp;10 As of July 1,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19 2006 MeasureUBudget</dc:title>
  <dc:subject/>
  <dc:creator>brown_gregory</dc:creator>
  <cp:keywords/>
  <dc:description/>
  <cp:lastModifiedBy>Santa Monica College</cp:lastModifiedBy>
  <cp:lastPrinted>2006-07-11T15:36:11Z</cp:lastPrinted>
  <dcterms:created xsi:type="dcterms:W3CDTF">2003-04-10T21:57:19Z</dcterms:created>
  <dcterms:modified xsi:type="dcterms:W3CDTF">2006-07-07T22:08:15Z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-1719541771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17365200.0000000</vt:lpwstr>
  </property>
  <property fmtid="{D5CDD505-2E9C-101B-9397-08002B2CF9AE}" pid="8" name="display_urn:schemas-microsoft-com:office:office#Author">
    <vt:lpwstr>IP_REGINA</vt:lpwstr>
  </property>
</Properties>
</file>