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520" windowHeight="7230"/>
  </bookViews>
  <sheets>
    <sheet name="ILO" sheetId="1" r:id="rId1"/>
    <sheet name="Core" sheetId="2" r:id="rId2"/>
    <sheet name="SLO by Core Course" sheetId="3" r:id="rId3"/>
  </sheets>
  <calcPr calcId="145621"/>
</workbook>
</file>

<file path=xl/calcChain.xml><?xml version="1.0" encoding="utf-8"?>
<calcChain xmlns="http://schemas.openxmlformats.org/spreadsheetml/2006/main">
  <c r="F121" i="3" l="1"/>
  <c r="F122" i="3"/>
  <c r="D122" i="3"/>
  <c r="E122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E12" i="1" l="1"/>
  <c r="F12" i="1"/>
  <c r="C12" i="1"/>
  <c r="B12" i="1"/>
  <c r="D28" i="2"/>
  <c r="H28" i="2"/>
  <c r="G28" i="2"/>
  <c r="E28" i="2"/>
  <c r="I28" i="2" l="1"/>
  <c r="F28" i="2"/>
  <c r="D12" i="1"/>
  <c r="G12" i="1"/>
</calcChain>
</file>

<file path=xl/sharedStrings.xml><?xml version="1.0" encoding="utf-8"?>
<sst xmlns="http://schemas.openxmlformats.org/spreadsheetml/2006/main" count="121" uniqueCount="106">
  <si>
    <t>Total</t>
  </si>
  <si>
    <t>Unmatched</t>
  </si>
  <si>
    <t>Authentic Engagement</t>
  </si>
  <si>
    <t>Applied Knowledge &amp; Valuation of the Physical World</t>
  </si>
  <si>
    <t>Applied Social Knowledge &amp; Values</t>
  </si>
  <si>
    <t>Analytic &amp; Communication Skills</t>
  </si>
  <si>
    <t>Personal Attributes</t>
  </si>
  <si>
    <t>Mastery Rate</t>
  </si>
  <si>
    <t>Mastery</t>
  </si>
  <si>
    <t>Assessments</t>
  </si>
  <si>
    <t>ILO</t>
  </si>
  <si>
    <t xml:space="preserve">Core Competency </t>
  </si>
  <si>
    <t>Mastered</t>
  </si>
  <si>
    <t>2013-2014 Award:</t>
  </si>
  <si>
    <t>SLO mastery rates in major-related courses that are required for the degree/certificate by ILO</t>
  </si>
  <si>
    <t>SLO mastery rates in all other courses enrolled (electives, G.E., etc.) by award recipients by ILO</t>
  </si>
  <si>
    <t>Core/Required Courses</t>
  </si>
  <si>
    <t>SLO</t>
  </si>
  <si>
    <t>Cohort: All students who received a Cosmetology award  (Associate Degree and Certificate of Achievement) in 2013-2014, N = 23</t>
  </si>
  <si>
    <t>Cosmetology</t>
  </si>
  <si>
    <t>COSM   10</t>
  </si>
  <si>
    <t>COSM   10 Total</t>
  </si>
  <si>
    <t>COSM   11A</t>
  </si>
  <si>
    <t>COSM   11A Total</t>
  </si>
  <si>
    <t>COSM   11B</t>
  </si>
  <si>
    <t>COSM   11B Total</t>
  </si>
  <si>
    <t>COSM   11C</t>
  </si>
  <si>
    <t>COSM   11C Total</t>
  </si>
  <si>
    <t>COSM   11D</t>
  </si>
  <si>
    <t>COSM   11D Total</t>
  </si>
  <si>
    <t>COSM   14</t>
  </si>
  <si>
    <t>COSM   14 Total</t>
  </si>
  <si>
    <t>COSM   16</t>
  </si>
  <si>
    <t>COSM   16 Total</t>
  </si>
  <si>
    <t>COSM   18</t>
  </si>
  <si>
    <t>COSM   18 Total</t>
  </si>
  <si>
    <t>COSM   20</t>
  </si>
  <si>
    <t>COSM   20 Total</t>
  </si>
  <si>
    <t>COSM   21A</t>
  </si>
  <si>
    <t>COSM   21A Total</t>
  </si>
  <si>
    <t>COSM   21B</t>
  </si>
  <si>
    <t>COSM   21B Total</t>
  </si>
  <si>
    <t>COSM   21C</t>
  </si>
  <si>
    <t>COSM   21C Total</t>
  </si>
  <si>
    <t>COSM   21D</t>
  </si>
  <si>
    <t>COSM   21D Total</t>
  </si>
  <si>
    <t>COSM   24</t>
  </si>
  <si>
    <t>COSM   24 Total</t>
  </si>
  <si>
    <t>COSM   26</t>
  </si>
  <si>
    <t>COSM   26 Total</t>
  </si>
  <si>
    <t>COSM   28A</t>
  </si>
  <si>
    <t>COSM   28A Total</t>
  </si>
  <si>
    <t>COSM   28B</t>
  </si>
  <si>
    <t>COSM   28B Total</t>
  </si>
  <si>
    <t>COSM   29</t>
  </si>
  <si>
    <t>COSM   29 Total</t>
  </si>
  <si>
    <t>COSM   30</t>
  </si>
  <si>
    <t>COSM   30 Total</t>
  </si>
  <si>
    <t>COSM   31A</t>
  </si>
  <si>
    <t>COSM   31A Total</t>
  </si>
  <si>
    <t>COSM   31B</t>
  </si>
  <si>
    <t>COSM   31B Total</t>
  </si>
  <si>
    <t>COSM   31C</t>
  </si>
  <si>
    <t>COSM   31C Total</t>
  </si>
  <si>
    <t>COSM   36</t>
  </si>
  <si>
    <t>COSM   36 Total</t>
  </si>
  <si>
    <t>COSM   38</t>
  </si>
  <si>
    <t>COSM   38 Total</t>
  </si>
  <si>
    <t>COSM   40</t>
  </si>
  <si>
    <t>COSM   40 Total</t>
  </si>
  <si>
    <t>COSM   42</t>
  </si>
  <si>
    <t>COSM   42 Total</t>
  </si>
  <si>
    <t>COSM   48</t>
  </si>
  <si>
    <t>COSM   48 Total</t>
  </si>
  <si>
    <t>COSM   48B</t>
  </si>
  <si>
    <t>COSM   48B Total</t>
  </si>
  <si>
    <t>COSM   50B</t>
  </si>
  <si>
    <t>COSM   50B Total</t>
  </si>
  <si>
    <t>COSM   64</t>
  </si>
  <si>
    <t>COSM   64 Total</t>
  </si>
  <si>
    <t>Cosmetology Total</t>
  </si>
  <si>
    <t>Other Courses Total</t>
  </si>
  <si>
    <t>Grand Total</t>
  </si>
  <si>
    <t>Self-Discipline (Regular Attendance, Timeliness)</t>
  </si>
  <si>
    <t>Academic Honesty</t>
  </si>
  <si>
    <t>Team Work and Interpersonal Skills</t>
  </si>
  <si>
    <t>Content Knowledge (as defined by Course Objectives)</t>
  </si>
  <si>
    <t>Skills (Laboratory techniques, CTE skills)</t>
  </si>
  <si>
    <t>Information Literacy (Source Selection)</t>
  </si>
  <si>
    <t>Technology Literacy</t>
  </si>
  <si>
    <t>Aesthetic Engagement</t>
  </si>
  <si>
    <t>Quantitative Reasoning</t>
  </si>
  <si>
    <t>Critical Thinking (Drawing Sound Conclusions and Problem Solving)</t>
  </si>
  <si>
    <t>Oral and Written Communication Skills</t>
  </si>
  <si>
    <t>Employs a comparative and/or global perspective</t>
  </si>
  <si>
    <t>Course material has contemporary significance</t>
  </si>
  <si>
    <t>Service Learning (Community engagement)</t>
  </si>
  <si>
    <t>Scientific understanding of Earth's natural systems and cycles</t>
  </si>
  <si>
    <t>Understanding of human impact on the environment</t>
  </si>
  <si>
    <t>Conceptual foundations of environmental attitudes, values and challenges</t>
  </si>
  <si>
    <t>self-confidence</t>
  </si>
  <si>
    <t>Interest (Enjoyment of the learning process)</t>
  </si>
  <si>
    <t>Valuing academic task beyond the task itself</t>
  </si>
  <si>
    <t>Self-efficacy/Empowerment (Belief in one's capabilities to achieve a goal or an outcome)</t>
  </si>
  <si>
    <t>Professional Relevance (application of course content to possible professional life)</t>
  </si>
  <si>
    <t xml:space="preserve">ILO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</si>
</sst>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0" tint="-4.9989318521683403E-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4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0" fillId="0" borderId="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3" borderId="14" xfId="0" applyFont="1" applyFill="1" applyBorder="1"/>
    <xf numFmtId="0" fontId="2" fillId="3" borderId="15" xfId="0" applyFont="1" applyFill="1" applyBorder="1" applyAlignment="1">
      <alignment horizontal="left" vertical="center" wrapText="1"/>
    </xf>
    <xf numFmtId="0" fontId="5" fillId="0" borderId="16" xfId="1" applyFont="1" applyFill="1" applyBorder="1" applyAlignment="1">
      <alignment wrapText="1"/>
    </xf>
    <xf numFmtId="0" fontId="5" fillId="0" borderId="17" xfId="1" applyFont="1" applyFill="1" applyBorder="1" applyAlignment="1">
      <alignment wrapText="1"/>
    </xf>
    <xf numFmtId="0" fontId="5" fillId="0" borderId="15" xfId="1" applyFont="1" applyFill="1" applyBorder="1" applyAlignment="1">
      <alignment wrapText="1"/>
    </xf>
    <xf numFmtId="0" fontId="4" fillId="0" borderId="18" xfId="1" applyFont="1" applyFill="1" applyBorder="1" applyAlignment="1">
      <alignment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3" borderId="0" xfId="0" applyFont="1" applyFill="1" applyAlignment="1">
      <alignment wrapText="1"/>
    </xf>
    <xf numFmtId="0" fontId="1" fillId="0" borderId="7" xfId="0" applyFont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0" fontId="10" fillId="0" borderId="8" xfId="2" applyFont="1" applyFill="1" applyBorder="1" applyAlignment="1">
      <alignment horizontal="left" vertical="center" wrapText="1"/>
    </xf>
    <xf numFmtId="164" fontId="0" fillId="2" borderId="14" xfId="0" applyNumberFormat="1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1" fillId="0" borderId="21" xfId="0" applyFont="1" applyBorder="1"/>
    <xf numFmtId="0" fontId="1" fillId="0" borderId="21" xfId="0" applyFont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0" fontId="1" fillId="0" borderId="10" xfId="0" applyFont="1" applyBorder="1"/>
    <xf numFmtId="0" fontId="1" fillId="0" borderId="10" xfId="0" applyFont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1" fillId="0" borderId="23" xfId="0" applyFont="1" applyBorder="1"/>
    <xf numFmtId="0" fontId="1" fillId="0" borderId="23" xfId="0" applyFont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23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0" fillId="0" borderId="15" xfId="0" applyFont="1" applyBorder="1"/>
    <xf numFmtId="0" fontId="0" fillId="0" borderId="24" xfId="0" applyFont="1" applyBorder="1"/>
  </cellXfs>
  <cellStyles count="3">
    <cellStyle name="Normal" xfId="0" builtinId="0"/>
    <cellStyle name="Normal_Sheet2" xfId="2"/>
    <cellStyle name="Normal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A15" sqref="A15"/>
    </sheetView>
  </sheetViews>
  <sheetFormatPr defaultRowHeight="15" x14ac:dyDescent="0.25"/>
  <cols>
    <col min="1" max="1" width="29.7109375" customWidth="1"/>
    <col min="2" max="7" width="14.5703125" customWidth="1"/>
  </cols>
  <sheetData>
    <row r="1" spans="1:7" x14ac:dyDescent="0.25">
      <c r="A1" s="11" t="s">
        <v>18</v>
      </c>
    </row>
    <row r="3" spans="1:7" ht="9" customHeight="1" x14ac:dyDescent="0.25"/>
    <row r="4" spans="1:7" ht="58.5" customHeight="1" x14ac:dyDescent="0.25">
      <c r="A4" s="14"/>
      <c r="B4" s="52" t="s">
        <v>14</v>
      </c>
      <c r="C4" s="53"/>
      <c r="D4" s="54"/>
      <c r="E4" s="52" t="s">
        <v>15</v>
      </c>
      <c r="F4" s="53"/>
      <c r="G4" s="54"/>
    </row>
    <row r="5" spans="1:7" x14ac:dyDescent="0.25">
      <c r="A5" s="15" t="s">
        <v>10</v>
      </c>
      <c r="B5" s="20" t="s">
        <v>9</v>
      </c>
      <c r="C5" s="22" t="s">
        <v>8</v>
      </c>
      <c r="D5" s="21" t="s">
        <v>7</v>
      </c>
      <c r="E5" s="20" t="s">
        <v>9</v>
      </c>
      <c r="F5" s="22" t="s">
        <v>8</v>
      </c>
      <c r="G5" s="21" t="s">
        <v>7</v>
      </c>
    </row>
    <row r="6" spans="1:7" x14ac:dyDescent="0.25">
      <c r="A6" s="16" t="s">
        <v>6</v>
      </c>
      <c r="B6" s="12">
        <v>3982</v>
      </c>
      <c r="C6" s="12">
        <v>3825</v>
      </c>
      <c r="D6" s="36">
        <v>0.9605725765946761</v>
      </c>
      <c r="E6" s="12">
        <v>155</v>
      </c>
      <c r="F6" s="12">
        <v>139</v>
      </c>
      <c r="G6" s="36">
        <v>0.89677419354838706</v>
      </c>
    </row>
    <row r="7" spans="1:7" ht="30" x14ac:dyDescent="0.25">
      <c r="A7" s="17" t="s">
        <v>5</v>
      </c>
      <c r="B7" s="12">
        <v>11568</v>
      </c>
      <c r="C7" s="12">
        <v>11113</v>
      </c>
      <c r="D7" s="37">
        <v>0.96066735822959892</v>
      </c>
      <c r="E7" s="12">
        <v>373</v>
      </c>
      <c r="F7" s="12">
        <v>322</v>
      </c>
      <c r="G7" s="37">
        <v>0.86327077747989278</v>
      </c>
    </row>
    <row r="8" spans="1:7" ht="30" x14ac:dyDescent="0.25">
      <c r="A8" s="17" t="s">
        <v>4</v>
      </c>
      <c r="B8" s="12">
        <v>456</v>
      </c>
      <c r="C8" s="12">
        <v>444</v>
      </c>
      <c r="D8" s="37">
        <v>0.97368421052631582</v>
      </c>
      <c r="E8" s="12">
        <v>86</v>
      </c>
      <c r="F8" s="12">
        <v>76</v>
      </c>
      <c r="G8" s="37">
        <v>0.88372093023255816</v>
      </c>
    </row>
    <row r="9" spans="1:7" ht="30" x14ac:dyDescent="0.25">
      <c r="A9" s="17" t="s">
        <v>3</v>
      </c>
      <c r="B9" s="12">
        <v>288</v>
      </c>
      <c r="C9" s="12">
        <v>280</v>
      </c>
      <c r="D9" s="37">
        <v>0.97222222222222221</v>
      </c>
      <c r="E9" s="12">
        <v>43</v>
      </c>
      <c r="F9" s="12">
        <v>40</v>
      </c>
      <c r="G9" s="37">
        <v>0.93023255813953487</v>
      </c>
    </row>
    <row r="10" spans="1:7" x14ac:dyDescent="0.25">
      <c r="A10" s="17" t="s">
        <v>2</v>
      </c>
      <c r="B10" s="12"/>
      <c r="C10" s="12"/>
      <c r="D10" s="37"/>
      <c r="E10" s="12">
        <v>5</v>
      </c>
      <c r="F10" s="12">
        <v>5</v>
      </c>
      <c r="G10" s="37">
        <v>1</v>
      </c>
    </row>
    <row r="11" spans="1:7" ht="15.75" thickBot="1" x14ac:dyDescent="0.3">
      <c r="A11" s="18" t="s">
        <v>1</v>
      </c>
      <c r="B11" s="12">
        <v>60</v>
      </c>
      <c r="C11" s="12">
        <v>57</v>
      </c>
      <c r="D11" s="37">
        <v>0.95</v>
      </c>
      <c r="E11" s="12">
        <v>2</v>
      </c>
      <c r="F11" s="12"/>
      <c r="G11" s="37">
        <v>0</v>
      </c>
    </row>
    <row r="12" spans="1:7" x14ac:dyDescent="0.25">
      <c r="A12" s="19" t="s">
        <v>0</v>
      </c>
      <c r="B12" s="13">
        <f>SUM(B6:B11)</f>
        <v>16354</v>
      </c>
      <c r="C12" s="13">
        <f>SUM(C6:C11)</f>
        <v>15719</v>
      </c>
      <c r="D12" s="38">
        <f>C12/B12</f>
        <v>0.96117157881863768</v>
      </c>
      <c r="E12" s="13">
        <f>SUM(E6:E11)</f>
        <v>664</v>
      </c>
      <c r="F12" s="13">
        <f>SUM(F6:F11)</f>
        <v>582</v>
      </c>
      <c r="G12" s="38">
        <f>F12/E12</f>
        <v>0.87650602409638556</v>
      </c>
    </row>
  </sheetData>
  <mergeCells count="2">
    <mergeCell ref="B4:D4"/>
    <mergeCell ref="E4:G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C27" sqref="C27"/>
    </sheetView>
  </sheetViews>
  <sheetFormatPr defaultRowHeight="15" x14ac:dyDescent="0.25"/>
  <cols>
    <col min="1" max="1" width="6" style="3" customWidth="1"/>
    <col min="2" max="2" width="5.140625" style="3" customWidth="1"/>
    <col min="3" max="3" width="44.140625" style="3" customWidth="1"/>
    <col min="4" max="6" width="12" style="5" customWidth="1"/>
    <col min="7" max="9" width="12" style="7" customWidth="1"/>
    <col min="10" max="16384" width="9.140625" style="3"/>
  </cols>
  <sheetData>
    <row r="1" spans="1:9" ht="36" customHeight="1" x14ac:dyDescent="0.25">
      <c r="A1" s="58" t="s">
        <v>105</v>
      </c>
      <c r="B1" s="53" t="s">
        <v>11</v>
      </c>
      <c r="C1" s="54"/>
      <c r="D1" s="55" t="s">
        <v>14</v>
      </c>
      <c r="E1" s="55"/>
      <c r="F1" s="56"/>
      <c r="G1" s="57" t="s">
        <v>15</v>
      </c>
      <c r="H1" s="55"/>
      <c r="I1" s="56"/>
    </row>
    <row r="2" spans="1:9" x14ac:dyDescent="0.25">
      <c r="A2" s="59"/>
      <c r="B2" s="60"/>
      <c r="C2" s="61"/>
      <c r="D2" s="28" t="s">
        <v>9</v>
      </c>
      <c r="E2" s="29" t="s">
        <v>8</v>
      </c>
      <c r="F2" s="30" t="s">
        <v>7</v>
      </c>
      <c r="G2" s="31" t="s">
        <v>9</v>
      </c>
      <c r="H2" s="29" t="s">
        <v>8</v>
      </c>
      <c r="I2" s="30" t="s">
        <v>7</v>
      </c>
    </row>
    <row r="3" spans="1:9" x14ac:dyDescent="0.25">
      <c r="A3" s="25">
        <v>1</v>
      </c>
      <c r="B3" s="4">
        <v>1</v>
      </c>
      <c r="C3" s="32" t="s">
        <v>83</v>
      </c>
      <c r="D3" s="4">
        <v>1601</v>
      </c>
      <c r="E3" s="24">
        <v>1536</v>
      </c>
      <c r="F3" s="2">
        <v>0.95940037476577145</v>
      </c>
      <c r="G3" s="5">
        <v>58</v>
      </c>
      <c r="H3" s="25">
        <v>51</v>
      </c>
      <c r="I3" s="2">
        <v>0.87931034482758619</v>
      </c>
    </row>
    <row r="4" spans="1:9" x14ac:dyDescent="0.25">
      <c r="A4" s="25">
        <v>1</v>
      </c>
      <c r="B4" s="4">
        <v>2</v>
      </c>
      <c r="C4" s="33" t="s">
        <v>84</v>
      </c>
      <c r="D4" s="4">
        <v>780</v>
      </c>
      <c r="E4" s="25">
        <v>753</v>
      </c>
      <c r="F4" s="2">
        <v>0.9653846153846154</v>
      </c>
      <c r="G4" s="5">
        <v>46</v>
      </c>
      <c r="H4" s="25">
        <v>42</v>
      </c>
      <c r="I4" s="2">
        <v>0.91304347826086951</v>
      </c>
    </row>
    <row r="5" spans="1:9" x14ac:dyDescent="0.25">
      <c r="A5" s="25">
        <v>1</v>
      </c>
      <c r="B5" s="4">
        <v>3</v>
      </c>
      <c r="C5" s="33" t="s">
        <v>85</v>
      </c>
      <c r="D5" s="4">
        <v>1601</v>
      </c>
      <c r="E5" s="25">
        <v>1536</v>
      </c>
      <c r="F5" s="2">
        <v>0.95940037476577145</v>
      </c>
      <c r="G5" s="5">
        <v>38</v>
      </c>
      <c r="H5" s="25">
        <v>33</v>
      </c>
      <c r="I5" s="2">
        <v>0.86842105263157898</v>
      </c>
    </row>
    <row r="6" spans="1:9" x14ac:dyDescent="0.25">
      <c r="A6" s="25">
        <v>2</v>
      </c>
      <c r="B6" s="4">
        <v>4</v>
      </c>
      <c r="C6" s="33" t="s">
        <v>86</v>
      </c>
      <c r="D6" s="4">
        <v>1601</v>
      </c>
      <c r="E6" s="25">
        <v>1536</v>
      </c>
      <c r="F6" s="2">
        <v>0.95940037476577145</v>
      </c>
      <c r="G6" s="5">
        <v>86</v>
      </c>
      <c r="H6" s="25">
        <v>73</v>
      </c>
      <c r="I6" s="2">
        <v>0.84883720930232553</v>
      </c>
    </row>
    <row r="7" spans="1:9" x14ac:dyDescent="0.25">
      <c r="A7" s="25">
        <v>2</v>
      </c>
      <c r="B7" s="4">
        <v>5</v>
      </c>
      <c r="C7" s="33" t="s">
        <v>87</v>
      </c>
      <c r="D7" s="4">
        <v>1594</v>
      </c>
      <c r="E7" s="25">
        <v>1529</v>
      </c>
      <c r="F7" s="2">
        <v>0.95922208281053956</v>
      </c>
      <c r="G7" s="5">
        <v>23</v>
      </c>
      <c r="H7" s="25">
        <v>21</v>
      </c>
      <c r="I7" s="2">
        <v>0.91304347826086951</v>
      </c>
    </row>
    <row r="8" spans="1:9" x14ac:dyDescent="0.25">
      <c r="A8" s="25">
        <v>2</v>
      </c>
      <c r="B8" s="4">
        <v>6</v>
      </c>
      <c r="C8" s="33" t="s">
        <v>88</v>
      </c>
      <c r="D8" s="4">
        <v>1560</v>
      </c>
      <c r="E8" s="25">
        <v>1496</v>
      </c>
      <c r="F8" s="2">
        <v>0.95897435897435901</v>
      </c>
      <c r="G8" s="5">
        <v>34</v>
      </c>
      <c r="H8" s="25">
        <v>31</v>
      </c>
      <c r="I8" s="2">
        <v>0.91176470588235292</v>
      </c>
    </row>
    <row r="9" spans="1:9" x14ac:dyDescent="0.25">
      <c r="A9" s="25">
        <v>2</v>
      </c>
      <c r="B9" s="4">
        <v>7</v>
      </c>
      <c r="C9" s="33" t="s">
        <v>89</v>
      </c>
      <c r="D9" s="4">
        <v>1579</v>
      </c>
      <c r="E9" s="25">
        <v>1516</v>
      </c>
      <c r="F9" s="2">
        <v>0.9601013299556681</v>
      </c>
      <c r="G9" s="5">
        <v>19</v>
      </c>
      <c r="H9" s="25">
        <v>17</v>
      </c>
      <c r="I9" s="2">
        <v>0.89473684210526316</v>
      </c>
    </row>
    <row r="10" spans="1:9" x14ac:dyDescent="0.25">
      <c r="A10" s="25">
        <v>2</v>
      </c>
      <c r="B10" s="4">
        <v>8</v>
      </c>
      <c r="C10" s="33" t="s">
        <v>90</v>
      </c>
      <c r="D10" s="4">
        <v>1565</v>
      </c>
      <c r="E10" s="25">
        <v>1504</v>
      </c>
      <c r="F10" s="2">
        <v>0.9610223642172524</v>
      </c>
      <c r="G10" s="5">
        <v>18</v>
      </c>
      <c r="H10" s="25">
        <v>17</v>
      </c>
      <c r="I10" s="2">
        <v>0.94444444444444442</v>
      </c>
    </row>
    <row r="11" spans="1:9" x14ac:dyDescent="0.25">
      <c r="A11" s="25">
        <v>2</v>
      </c>
      <c r="B11" s="4">
        <v>9</v>
      </c>
      <c r="C11" s="33" t="s">
        <v>91</v>
      </c>
      <c r="D11" s="4">
        <v>482</v>
      </c>
      <c r="E11" s="25">
        <v>475</v>
      </c>
      <c r="F11" s="2">
        <v>0.98547717842323657</v>
      </c>
      <c r="G11" s="5">
        <v>22</v>
      </c>
      <c r="H11" s="25">
        <v>16</v>
      </c>
      <c r="I11" s="2">
        <v>0.72727272727272729</v>
      </c>
    </row>
    <row r="12" spans="1:9" ht="25.5" x14ac:dyDescent="0.25">
      <c r="A12" s="25">
        <v>2</v>
      </c>
      <c r="B12" s="4">
        <v>10</v>
      </c>
      <c r="C12" s="33" t="s">
        <v>92</v>
      </c>
      <c r="D12" s="4">
        <v>1601</v>
      </c>
      <c r="E12" s="25">
        <v>1536</v>
      </c>
      <c r="F12" s="2">
        <v>0.95940037476577145</v>
      </c>
      <c r="G12" s="5">
        <v>86</v>
      </c>
      <c r="H12" s="25">
        <v>72</v>
      </c>
      <c r="I12" s="2">
        <v>0.83720930232558144</v>
      </c>
    </row>
    <row r="13" spans="1:9" x14ac:dyDescent="0.25">
      <c r="A13" s="25">
        <v>2</v>
      </c>
      <c r="B13" s="4">
        <v>11</v>
      </c>
      <c r="C13" s="33" t="s">
        <v>93</v>
      </c>
      <c r="D13" s="4">
        <v>1586</v>
      </c>
      <c r="E13" s="25">
        <v>1521</v>
      </c>
      <c r="F13" s="2">
        <v>0.95901639344262291</v>
      </c>
      <c r="G13" s="5">
        <v>85</v>
      </c>
      <c r="H13" s="25">
        <v>75</v>
      </c>
      <c r="I13" s="2">
        <v>0.88235294117647056</v>
      </c>
    </row>
    <row r="14" spans="1:9" x14ac:dyDescent="0.25">
      <c r="A14" s="25">
        <v>3</v>
      </c>
      <c r="B14" s="4">
        <v>12</v>
      </c>
      <c r="C14" s="33" t="s">
        <v>94</v>
      </c>
      <c r="D14" s="4">
        <v>152</v>
      </c>
      <c r="E14" s="25">
        <v>148</v>
      </c>
      <c r="F14" s="2">
        <v>0.97368421052631582</v>
      </c>
      <c r="G14" s="5">
        <v>52</v>
      </c>
      <c r="H14" s="25">
        <v>46</v>
      </c>
      <c r="I14" s="2">
        <v>0.88461538461538458</v>
      </c>
    </row>
    <row r="15" spans="1:9" x14ac:dyDescent="0.25">
      <c r="A15" s="25">
        <v>3</v>
      </c>
      <c r="B15" s="4">
        <v>13</v>
      </c>
      <c r="C15" s="33" t="s">
        <v>95</v>
      </c>
      <c r="D15" s="4">
        <v>152</v>
      </c>
      <c r="E15" s="25">
        <v>148</v>
      </c>
      <c r="F15" s="2">
        <v>0.97368421052631582</v>
      </c>
      <c r="G15" s="5">
        <v>32</v>
      </c>
      <c r="H15" s="25">
        <v>28</v>
      </c>
      <c r="I15" s="2">
        <v>0.875</v>
      </c>
    </row>
    <row r="16" spans="1:9" x14ac:dyDescent="0.25">
      <c r="A16" s="25">
        <v>3</v>
      </c>
      <c r="B16" s="4">
        <v>14</v>
      </c>
      <c r="C16" s="33" t="s">
        <v>96</v>
      </c>
      <c r="D16" s="4">
        <v>152</v>
      </c>
      <c r="E16" s="25">
        <v>148</v>
      </c>
      <c r="F16" s="2">
        <v>0.97368421052631582</v>
      </c>
      <c r="G16" s="5">
        <v>2</v>
      </c>
      <c r="H16" s="25">
        <v>2</v>
      </c>
      <c r="I16" s="2">
        <v>1</v>
      </c>
    </row>
    <row r="17" spans="1:9" ht="25.5" x14ac:dyDescent="0.25">
      <c r="A17" s="25">
        <v>4</v>
      </c>
      <c r="B17" s="4">
        <v>15</v>
      </c>
      <c r="C17" s="33" t="s">
        <v>97</v>
      </c>
      <c r="D17" s="4">
        <v>152</v>
      </c>
      <c r="E17" s="25">
        <v>148</v>
      </c>
      <c r="F17" s="2">
        <v>0.97368421052631582</v>
      </c>
      <c r="G17" s="5">
        <v>10</v>
      </c>
      <c r="H17" s="25">
        <v>10</v>
      </c>
      <c r="I17" s="2">
        <v>1</v>
      </c>
    </row>
    <row r="18" spans="1:9" x14ac:dyDescent="0.25">
      <c r="A18" s="25">
        <v>4</v>
      </c>
      <c r="B18" s="4">
        <v>16</v>
      </c>
      <c r="C18" s="33" t="s">
        <v>98</v>
      </c>
      <c r="D18" s="4"/>
      <c r="E18" s="25"/>
      <c r="F18" s="2"/>
      <c r="G18" s="5">
        <v>23</v>
      </c>
      <c r="H18" s="25">
        <v>20</v>
      </c>
      <c r="I18" s="2">
        <v>0.86956521739130432</v>
      </c>
    </row>
    <row r="19" spans="1:9" ht="25.5" x14ac:dyDescent="0.25">
      <c r="A19" s="25">
        <v>4</v>
      </c>
      <c r="B19" s="4">
        <v>18</v>
      </c>
      <c r="C19" s="33" t="s">
        <v>99</v>
      </c>
      <c r="D19" s="4">
        <v>136</v>
      </c>
      <c r="E19" s="25">
        <v>132</v>
      </c>
      <c r="F19" s="2">
        <v>0.97058823529411764</v>
      </c>
      <c r="G19" s="5">
        <v>10</v>
      </c>
      <c r="H19" s="25">
        <v>10</v>
      </c>
      <c r="I19" s="2">
        <v>1</v>
      </c>
    </row>
    <row r="20" spans="1:9" x14ac:dyDescent="0.25">
      <c r="A20" s="25">
        <v>1</v>
      </c>
      <c r="B20" s="4">
        <v>20</v>
      </c>
      <c r="C20" s="33" t="s">
        <v>100</v>
      </c>
      <c r="D20" s="4"/>
      <c r="E20" s="25"/>
      <c r="F20" s="2"/>
      <c r="G20" s="5">
        <v>13</v>
      </c>
      <c r="H20" s="25">
        <v>13</v>
      </c>
      <c r="I20" s="2">
        <v>1</v>
      </c>
    </row>
    <row r="21" spans="1:9" x14ac:dyDescent="0.25">
      <c r="A21" s="25">
        <v>5</v>
      </c>
      <c r="B21" s="4">
        <v>21</v>
      </c>
      <c r="C21" s="33" t="s">
        <v>101</v>
      </c>
      <c r="D21" s="4"/>
      <c r="E21" s="25"/>
      <c r="F21" s="2"/>
      <c r="G21" s="5">
        <v>1</v>
      </c>
      <c r="H21" s="25">
        <v>1</v>
      </c>
      <c r="I21" s="2">
        <v>1</v>
      </c>
    </row>
    <row r="22" spans="1:9" x14ac:dyDescent="0.25">
      <c r="A22" s="25">
        <v>5</v>
      </c>
      <c r="B22" s="4">
        <v>22</v>
      </c>
      <c r="C22" s="33" t="s">
        <v>102</v>
      </c>
      <c r="D22" s="4"/>
      <c r="E22" s="25"/>
      <c r="F22" s="2"/>
      <c r="G22" s="5">
        <v>1</v>
      </c>
      <c r="H22" s="25">
        <v>1</v>
      </c>
      <c r="I22" s="2">
        <v>1</v>
      </c>
    </row>
    <row r="23" spans="1:9" ht="25.5" x14ac:dyDescent="0.25">
      <c r="A23" s="25">
        <v>5</v>
      </c>
      <c r="B23" s="4">
        <v>23</v>
      </c>
      <c r="C23" s="33" t="s">
        <v>103</v>
      </c>
      <c r="D23" s="4"/>
      <c r="E23" s="25"/>
      <c r="F23" s="2"/>
      <c r="G23" s="5">
        <v>1</v>
      </c>
      <c r="H23" s="25">
        <v>1</v>
      </c>
      <c r="I23" s="2">
        <v>1</v>
      </c>
    </row>
    <row r="24" spans="1:9" ht="25.5" x14ac:dyDescent="0.25">
      <c r="A24" s="25">
        <v>5</v>
      </c>
      <c r="B24" s="4">
        <v>24</v>
      </c>
      <c r="C24" s="33" t="s">
        <v>104</v>
      </c>
      <c r="D24" s="4"/>
      <c r="E24" s="25"/>
      <c r="F24" s="2"/>
      <c r="G24" s="5">
        <v>2</v>
      </c>
      <c r="H24" s="25">
        <v>2</v>
      </c>
      <c r="I24" s="2">
        <v>1</v>
      </c>
    </row>
    <row r="25" spans="1:9" x14ac:dyDescent="0.25">
      <c r="B25" s="4"/>
      <c r="C25" s="33" t="s">
        <v>1</v>
      </c>
      <c r="D25" s="4">
        <v>60</v>
      </c>
      <c r="E25" s="25">
        <v>57</v>
      </c>
      <c r="F25" s="2">
        <v>0.95</v>
      </c>
      <c r="G25" s="5">
        <v>2</v>
      </c>
      <c r="H25" s="25"/>
      <c r="I25" s="2">
        <v>0</v>
      </c>
    </row>
    <row r="26" spans="1:9" x14ac:dyDescent="0.25">
      <c r="B26" s="4"/>
      <c r="C26" s="33"/>
      <c r="D26" s="4"/>
      <c r="E26" s="25"/>
      <c r="F26" s="2"/>
      <c r="G26" s="5"/>
      <c r="H26" s="25"/>
      <c r="I26" s="2"/>
    </row>
    <row r="27" spans="1:9" ht="15.75" thickBot="1" x14ac:dyDescent="0.3">
      <c r="A27" s="62"/>
      <c r="B27" s="4"/>
      <c r="C27" s="34"/>
      <c r="D27" s="4"/>
      <c r="E27" s="25"/>
      <c r="F27" s="2"/>
      <c r="G27" s="5"/>
      <c r="H27" s="25"/>
      <c r="I27" s="2"/>
    </row>
    <row r="28" spans="1:9" ht="15.75" thickBot="1" x14ac:dyDescent="0.3">
      <c r="A28" s="63"/>
      <c r="B28" s="27"/>
      <c r="C28" s="35" t="s">
        <v>0</v>
      </c>
      <c r="D28" s="6">
        <f>SUM(D3:D27)</f>
        <v>16354</v>
      </c>
      <c r="E28" s="23">
        <f>SUM(E3:E27)</f>
        <v>15719</v>
      </c>
      <c r="F28" s="1">
        <f>E28/D28</f>
        <v>0.96117157881863768</v>
      </c>
      <c r="G28" s="6">
        <f>SUM(G3:G27)</f>
        <v>664</v>
      </c>
      <c r="H28" s="23">
        <f>SUM(H3:H27)</f>
        <v>582</v>
      </c>
      <c r="I28" s="1">
        <f>H28/G28</f>
        <v>0.87650602409638556</v>
      </c>
    </row>
  </sheetData>
  <mergeCells count="4">
    <mergeCell ref="D1:F1"/>
    <mergeCell ref="G1:I1"/>
    <mergeCell ref="A1:A2"/>
    <mergeCell ref="B1:C2"/>
  </mergeCells>
  <pageMargins left="0.7" right="0.7" top="0.23958333333333334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zoomScaleNormal="100" workbookViewId="0">
      <selection activeCell="B126" sqref="B126"/>
    </sheetView>
  </sheetViews>
  <sheetFormatPr defaultRowHeight="15" x14ac:dyDescent="0.25"/>
  <cols>
    <col min="1" max="1" width="18.85546875" customWidth="1"/>
    <col min="2" max="2" width="15.42578125" customWidth="1"/>
    <col min="3" max="6" width="12.7109375" style="10" customWidth="1"/>
  </cols>
  <sheetData>
    <row r="1" spans="1:6" ht="30" x14ac:dyDescent="0.25">
      <c r="A1" s="8" t="s">
        <v>13</v>
      </c>
      <c r="B1" s="26" t="s">
        <v>16</v>
      </c>
      <c r="C1" s="9" t="s">
        <v>17</v>
      </c>
      <c r="D1" s="9" t="s">
        <v>9</v>
      </c>
      <c r="E1" s="9" t="s">
        <v>12</v>
      </c>
      <c r="F1" s="9" t="s">
        <v>7</v>
      </c>
    </row>
    <row r="2" spans="1:6" x14ac:dyDescent="0.25">
      <c r="A2" t="s">
        <v>19</v>
      </c>
      <c r="B2" t="s">
        <v>20</v>
      </c>
      <c r="C2" s="39">
        <v>1141</v>
      </c>
      <c r="D2" s="39">
        <v>2</v>
      </c>
      <c r="E2" s="39">
        <v>2</v>
      </c>
      <c r="F2" s="40">
        <f t="shared" ref="F2:F65" si="0">E2/D2</f>
        <v>1</v>
      </c>
    </row>
    <row r="3" spans="1:6" x14ac:dyDescent="0.25">
      <c r="B3" s="41" t="s">
        <v>21</v>
      </c>
      <c r="C3" s="42"/>
      <c r="D3" s="42">
        <v>2</v>
      </c>
      <c r="E3" s="42">
        <v>2</v>
      </c>
      <c r="F3" s="43">
        <f t="shared" si="0"/>
        <v>1</v>
      </c>
    </row>
    <row r="4" spans="1:6" x14ac:dyDescent="0.25">
      <c r="B4" t="s">
        <v>22</v>
      </c>
      <c r="C4" s="39">
        <v>1143</v>
      </c>
      <c r="D4" s="39">
        <v>22</v>
      </c>
      <c r="E4" s="39">
        <v>20</v>
      </c>
      <c r="F4" s="40">
        <f t="shared" si="0"/>
        <v>0.90909090909090906</v>
      </c>
    </row>
    <row r="5" spans="1:6" x14ac:dyDescent="0.25">
      <c r="C5" s="39">
        <v>1144</v>
      </c>
      <c r="D5" s="39">
        <v>22</v>
      </c>
      <c r="E5" s="39">
        <v>20</v>
      </c>
      <c r="F5" s="40">
        <f t="shared" si="0"/>
        <v>0.90909090909090906</v>
      </c>
    </row>
    <row r="6" spans="1:6" x14ac:dyDescent="0.25">
      <c r="B6" s="41" t="s">
        <v>23</v>
      </c>
      <c r="C6" s="42"/>
      <c r="D6" s="42">
        <v>44</v>
      </c>
      <c r="E6" s="42">
        <v>40</v>
      </c>
      <c r="F6" s="43">
        <f t="shared" si="0"/>
        <v>0.90909090909090906</v>
      </c>
    </row>
    <row r="7" spans="1:6" x14ac:dyDescent="0.25">
      <c r="B7" t="s">
        <v>24</v>
      </c>
      <c r="C7" s="39">
        <v>1145</v>
      </c>
      <c r="D7" s="39">
        <v>20</v>
      </c>
      <c r="E7" s="39">
        <v>19</v>
      </c>
      <c r="F7" s="40">
        <f t="shared" si="0"/>
        <v>0.95</v>
      </c>
    </row>
    <row r="8" spans="1:6" x14ac:dyDescent="0.25">
      <c r="C8" s="39">
        <v>1146</v>
      </c>
      <c r="D8" s="39">
        <v>20</v>
      </c>
      <c r="E8" s="39">
        <v>19</v>
      </c>
      <c r="F8" s="40">
        <f t="shared" si="0"/>
        <v>0.95</v>
      </c>
    </row>
    <row r="9" spans="1:6" x14ac:dyDescent="0.25">
      <c r="B9" s="41" t="s">
        <v>25</v>
      </c>
      <c r="C9" s="42"/>
      <c r="D9" s="42">
        <v>40</v>
      </c>
      <c r="E9" s="42">
        <v>38</v>
      </c>
      <c r="F9" s="43">
        <f t="shared" si="0"/>
        <v>0.95</v>
      </c>
    </row>
    <row r="10" spans="1:6" x14ac:dyDescent="0.25">
      <c r="B10" t="s">
        <v>26</v>
      </c>
      <c r="C10" s="39">
        <v>1147</v>
      </c>
      <c r="D10" s="39">
        <v>18</v>
      </c>
      <c r="E10" s="39">
        <v>18</v>
      </c>
      <c r="F10" s="40">
        <f t="shared" si="0"/>
        <v>1</v>
      </c>
    </row>
    <row r="11" spans="1:6" x14ac:dyDescent="0.25">
      <c r="C11" s="39">
        <v>1148</v>
      </c>
      <c r="D11" s="39">
        <v>18</v>
      </c>
      <c r="E11" s="39">
        <v>18</v>
      </c>
      <c r="F11" s="40">
        <f t="shared" si="0"/>
        <v>1</v>
      </c>
    </row>
    <row r="12" spans="1:6" x14ac:dyDescent="0.25">
      <c r="C12" s="39">
        <v>1149</v>
      </c>
      <c r="D12" s="39">
        <v>18</v>
      </c>
      <c r="E12" s="39">
        <v>18</v>
      </c>
      <c r="F12" s="40">
        <f t="shared" si="0"/>
        <v>1</v>
      </c>
    </row>
    <row r="13" spans="1:6" x14ac:dyDescent="0.25">
      <c r="B13" s="41" t="s">
        <v>27</v>
      </c>
      <c r="C13" s="42"/>
      <c r="D13" s="42">
        <v>54</v>
      </c>
      <c r="E13" s="42">
        <v>54</v>
      </c>
      <c r="F13" s="43">
        <f t="shared" si="0"/>
        <v>1</v>
      </c>
    </row>
    <row r="14" spans="1:6" x14ac:dyDescent="0.25">
      <c r="B14" t="s">
        <v>28</v>
      </c>
      <c r="C14" s="39">
        <v>1150</v>
      </c>
      <c r="D14" s="39">
        <v>13</v>
      </c>
      <c r="E14" s="39">
        <v>12</v>
      </c>
      <c r="F14" s="40">
        <f t="shared" si="0"/>
        <v>0.92307692307692313</v>
      </c>
    </row>
    <row r="15" spans="1:6" x14ac:dyDescent="0.25">
      <c r="C15" s="39">
        <v>1151</v>
      </c>
      <c r="D15" s="39">
        <v>13</v>
      </c>
      <c r="E15" s="39">
        <v>12</v>
      </c>
      <c r="F15" s="40">
        <f t="shared" si="0"/>
        <v>0.92307692307692313</v>
      </c>
    </row>
    <row r="16" spans="1:6" x14ac:dyDescent="0.25">
      <c r="C16" s="39">
        <v>1152</v>
      </c>
      <c r="D16" s="39">
        <v>13</v>
      </c>
      <c r="E16" s="39">
        <v>12</v>
      </c>
      <c r="F16" s="40">
        <f t="shared" si="0"/>
        <v>0.92307692307692313</v>
      </c>
    </row>
    <row r="17" spans="2:6" x14ac:dyDescent="0.25">
      <c r="B17" s="41" t="s">
        <v>29</v>
      </c>
      <c r="C17" s="42"/>
      <c r="D17" s="42">
        <v>39</v>
      </c>
      <c r="E17" s="42">
        <v>36</v>
      </c>
      <c r="F17" s="43">
        <f t="shared" si="0"/>
        <v>0.92307692307692313</v>
      </c>
    </row>
    <row r="18" spans="2:6" x14ac:dyDescent="0.25">
      <c r="B18" t="s">
        <v>30</v>
      </c>
      <c r="C18" s="39">
        <v>1153</v>
      </c>
      <c r="D18" s="39">
        <v>11</v>
      </c>
      <c r="E18" s="39">
        <v>11</v>
      </c>
      <c r="F18" s="40">
        <f t="shared" si="0"/>
        <v>1</v>
      </c>
    </row>
    <row r="19" spans="2:6" x14ac:dyDescent="0.25">
      <c r="C19" s="39">
        <v>1154</v>
      </c>
      <c r="D19" s="39">
        <v>11</v>
      </c>
      <c r="E19" s="39">
        <v>11</v>
      </c>
      <c r="F19" s="40">
        <f t="shared" si="0"/>
        <v>1</v>
      </c>
    </row>
    <row r="20" spans="2:6" x14ac:dyDescent="0.25">
      <c r="C20" s="39">
        <v>1155</v>
      </c>
      <c r="D20" s="39">
        <v>11</v>
      </c>
      <c r="E20" s="39">
        <v>11</v>
      </c>
      <c r="F20" s="40">
        <f t="shared" si="0"/>
        <v>1</v>
      </c>
    </row>
    <row r="21" spans="2:6" x14ac:dyDescent="0.25">
      <c r="C21" s="39">
        <v>1156</v>
      </c>
      <c r="D21" s="39">
        <v>11</v>
      </c>
      <c r="E21" s="39">
        <v>11</v>
      </c>
      <c r="F21" s="40">
        <f t="shared" si="0"/>
        <v>1</v>
      </c>
    </row>
    <row r="22" spans="2:6" x14ac:dyDescent="0.25">
      <c r="B22" s="41" t="s">
        <v>31</v>
      </c>
      <c r="C22" s="42"/>
      <c r="D22" s="42">
        <v>44</v>
      </c>
      <c r="E22" s="42">
        <v>44</v>
      </c>
      <c r="F22" s="43">
        <f t="shared" si="0"/>
        <v>1</v>
      </c>
    </row>
    <row r="23" spans="2:6" x14ac:dyDescent="0.25">
      <c r="B23" t="s">
        <v>32</v>
      </c>
      <c r="C23" s="39">
        <v>1157</v>
      </c>
      <c r="D23" s="39">
        <v>10</v>
      </c>
      <c r="E23" s="39">
        <v>10</v>
      </c>
      <c r="F23" s="40">
        <f t="shared" si="0"/>
        <v>1</v>
      </c>
    </row>
    <row r="24" spans="2:6" x14ac:dyDescent="0.25">
      <c r="C24" s="39">
        <v>1158</v>
      </c>
      <c r="D24" s="39">
        <v>10</v>
      </c>
      <c r="E24" s="39">
        <v>10</v>
      </c>
      <c r="F24" s="40">
        <f t="shared" si="0"/>
        <v>1</v>
      </c>
    </row>
    <row r="25" spans="2:6" x14ac:dyDescent="0.25">
      <c r="B25" s="41" t="s">
        <v>33</v>
      </c>
      <c r="C25" s="42"/>
      <c r="D25" s="42">
        <v>20</v>
      </c>
      <c r="E25" s="42">
        <v>20</v>
      </c>
      <c r="F25" s="43">
        <f t="shared" si="0"/>
        <v>1</v>
      </c>
    </row>
    <row r="26" spans="2:6" x14ac:dyDescent="0.25">
      <c r="B26" t="s">
        <v>34</v>
      </c>
      <c r="C26" s="39">
        <v>1159</v>
      </c>
      <c r="D26" s="39">
        <v>19</v>
      </c>
      <c r="E26" s="39">
        <v>19</v>
      </c>
      <c r="F26" s="40">
        <f t="shared" si="0"/>
        <v>1</v>
      </c>
    </row>
    <row r="27" spans="2:6" x14ac:dyDescent="0.25">
      <c r="C27" s="39">
        <v>1160</v>
      </c>
      <c r="D27" s="39">
        <v>19</v>
      </c>
      <c r="E27" s="39">
        <v>19</v>
      </c>
      <c r="F27" s="40">
        <f t="shared" si="0"/>
        <v>1</v>
      </c>
    </row>
    <row r="28" spans="2:6" x14ac:dyDescent="0.25">
      <c r="C28" s="39">
        <v>1161</v>
      </c>
      <c r="D28" s="39">
        <v>19</v>
      </c>
      <c r="E28" s="39">
        <v>19</v>
      </c>
      <c r="F28" s="40">
        <f t="shared" si="0"/>
        <v>1</v>
      </c>
    </row>
    <row r="29" spans="2:6" x14ac:dyDescent="0.25">
      <c r="B29" s="41" t="s">
        <v>35</v>
      </c>
      <c r="C29" s="42"/>
      <c r="D29" s="42">
        <v>57</v>
      </c>
      <c r="E29" s="42">
        <v>57</v>
      </c>
      <c r="F29" s="43">
        <f t="shared" si="0"/>
        <v>1</v>
      </c>
    </row>
    <row r="30" spans="2:6" x14ac:dyDescent="0.25">
      <c r="B30" t="s">
        <v>36</v>
      </c>
      <c r="C30" s="39">
        <v>1162</v>
      </c>
      <c r="D30" s="39">
        <v>16</v>
      </c>
      <c r="E30" s="39">
        <v>16</v>
      </c>
      <c r="F30" s="40">
        <f t="shared" si="0"/>
        <v>1</v>
      </c>
    </row>
    <row r="31" spans="2:6" x14ac:dyDescent="0.25">
      <c r="C31" s="39">
        <v>1163</v>
      </c>
      <c r="D31" s="39">
        <v>13</v>
      </c>
      <c r="E31" s="39">
        <v>13</v>
      </c>
      <c r="F31" s="40">
        <f t="shared" si="0"/>
        <v>1</v>
      </c>
    </row>
    <row r="32" spans="2:6" x14ac:dyDescent="0.25">
      <c r="B32" s="41" t="s">
        <v>37</v>
      </c>
      <c r="C32" s="42"/>
      <c r="D32" s="42">
        <v>29</v>
      </c>
      <c r="E32" s="42">
        <v>29</v>
      </c>
      <c r="F32" s="43">
        <f t="shared" si="0"/>
        <v>1</v>
      </c>
    </row>
    <row r="33" spans="2:6" x14ac:dyDescent="0.25">
      <c r="B33" t="s">
        <v>38</v>
      </c>
      <c r="C33" s="39">
        <v>1164</v>
      </c>
      <c r="D33" s="39">
        <v>10</v>
      </c>
      <c r="E33" s="39">
        <v>10</v>
      </c>
      <c r="F33" s="40">
        <f t="shared" si="0"/>
        <v>1</v>
      </c>
    </row>
    <row r="34" spans="2:6" x14ac:dyDescent="0.25">
      <c r="C34" s="39">
        <v>1165</v>
      </c>
      <c r="D34" s="39">
        <v>10</v>
      </c>
      <c r="E34" s="39">
        <v>10</v>
      </c>
      <c r="F34" s="40">
        <f t="shared" si="0"/>
        <v>1</v>
      </c>
    </row>
    <row r="35" spans="2:6" x14ac:dyDescent="0.25">
      <c r="B35" s="41" t="s">
        <v>39</v>
      </c>
      <c r="C35" s="42"/>
      <c r="D35" s="42">
        <v>20</v>
      </c>
      <c r="E35" s="42">
        <v>20</v>
      </c>
      <c r="F35" s="43">
        <f t="shared" si="0"/>
        <v>1</v>
      </c>
    </row>
    <row r="36" spans="2:6" x14ac:dyDescent="0.25">
      <c r="B36" t="s">
        <v>40</v>
      </c>
      <c r="C36" s="39">
        <v>1166</v>
      </c>
      <c r="D36" s="39">
        <v>19</v>
      </c>
      <c r="E36" s="39">
        <v>19</v>
      </c>
      <c r="F36" s="40">
        <f t="shared" si="0"/>
        <v>1</v>
      </c>
    </row>
    <row r="37" spans="2:6" x14ac:dyDescent="0.25">
      <c r="C37" s="39">
        <v>1167</v>
      </c>
      <c r="D37" s="39">
        <v>19</v>
      </c>
      <c r="E37" s="39">
        <v>19</v>
      </c>
      <c r="F37" s="40">
        <f t="shared" si="0"/>
        <v>1</v>
      </c>
    </row>
    <row r="38" spans="2:6" x14ac:dyDescent="0.25">
      <c r="C38" s="39">
        <v>1168</v>
      </c>
      <c r="D38" s="39">
        <v>19</v>
      </c>
      <c r="E38" s="39">
        <v>19</v>
      </c>
      <c r="F38" s="40">
        <f t="shared" si="0"/>
        <v>1</v>
      </c>
    </row>
    <row r="39" spans="2:6" x14ac:dyDescent="0.25">
      <c r="B39" s="41" t="s">
        <v>41</v>
      </c>
      <c r="C39" s="42"/>
      <c r="D39" s="42">
        <v>57</v>
      </c>
      <c r="E39" s="42">
        <v>57</v>
      </c>
      <c r="F39" s="43">
        <f t="shared" si="0"/>
        <v>1</v>
      </c>
    </row>
    <row r="40" spans="2:6" x14ac:dyDescent="0.25">
      <c r="B40" t="s">
        <v>42</v>
      </c>
      <c r="C40" s="39">
        <v>1169</v>
      </c>
      <c r="D40" s="39">
        <v>17</v>
      </c>
      <c r="E40" s="39">
        <v>16</v>
      </c>
      <c r="F40" s="40">
        <f t="shared" si="0"/>
        <v>0.94117647058823528</v>
      </c>
    </row>
    <row r="41" spans="2:6" x14ac:dyDescent="0.25">
      <c r="C41" s="39">
        <v>1170</v>
      </c>
      <c r="D41" s="39">
        <v>17</v>
      </c>
      <c r="E41" s="39">
        <v>16</v>
      </c>
      <c r="F41" s="40">
        <f t="shared" si="0"/>
        <v>0.94117647058823528</v>
      </c>
    </row>
    <row r="42" spans="2:6" x14ac:dyDescent="0.25">
      <c r="B42" s="41" t="s">
        <v>43</v>
      </c>
      <c r="C42" s="42"/>
      <c r="D42" s="42">
        <v>34</v>
      </c>
      <c r="E42" s="42">
        <v>32</v>
      </c>
      <c r="F42" s="43">
        <f t="shared" si="0"/>
        <v>0.94117647058823528</v>
      </c>
    </row>
    <row r="43" spans="2:6" x14ac:dyDescent="0.25">
      <c r="B43" t="s">
        <v>44</v>
      </c>
      <c r="C43" s="39">
        <v>1181</v>
      </c>
      <c r="D43" s="39">
        <v>12</v>
      </c>
      <c r="E43" s="39">
        <v>12</v>
      </c>
      <c r="F43" s="40">
        <f t="shared" si="0"/>
        <v>1</v>
      </c>
    </row>
    <row r="44" spans="2:6" x14ac:dyDescent="0.25">
      <c r="C44" s="39">
        <v>1182</v>
      </c>
      <c r="D44" s="39">
        <v>12</v>
      </c>
      <c r="E44" s="39">
        <v>12</v>
      </c>
      <c r="F44" s="40">
        <f t="shared" si="0"/>
        <v>1</v>
      </c>
    </row>
    <row r="45" spans="2:6" x14ac:dyDescent="0.25">
      <c r="B45" s="41" t="s">
        <v>45</v>
      </c>
      <c r="C45" s="42"/>
      <c r="D45" s="42">
        <v>24</v>
      </c>
      <c r="E45" s="42">
        <v>24</v>
      </c>
      <c r="F45" s="43">
        <f t="shared" si="0"/>
        <v>1</v>
      </c>
    </row>
    <row r="46" spans="2:6" x14ac:dyDescent="0.25">
      <c r="B46" t="s">
        <v>46</v>
      </c>
      <c r="C46" s="39">
        <v>1183</v>
      </c>
      <c r="D46" s="39">
        <v>25</v>
      </c>
      <c r="E46" s="39">
        <v>24</v>
      </c>
      <c r="F46" s="40">
        <f t="shared" si="0"/>
        <v>0.96</v>
      </c>
    </row>
    <row r="47" spans="2:6" x14ac:dyDescent="0.25">
      <c r="C47" s="39">
        <v>1184</v>
      </c>
      <c r="D47" s="39">
        <v>24</v>
      </c>
      <c r="E47" s="39">
        <v>24</v>
      </c>
      <c r="F47" s="40">
        <f t="shared" si="0"/>
        <v>1</v>
      </c>
    </row>
    <row r="48" spans="2:6" x14ac:dyDescent="0.25">
      <c r="C48" s="39">
        <v>1185</v>
      </c>
      <c r="D48" s="39">
        <v>25</v>
      </c>
      <c r="E48" s="39">
        <v>24</v>
      </c>
      <c r="F48" s="40">
        <f t="shared" si="0"/>
        <v>0.96</v>
      </c>
    </row>
    <row r="49" spans="2:6" x14ac:dyDescent="0.25">
      <c r="C49" s="39">
        <v>1186</v>
      </c>
      <c r="D49" s="39">
        <v>23</v>
      </c>
      <c r="E49" s="39">
        <v>23</v>
      </c>
      <c r="F49" s="40">
        <f t="shared" si="0"/>
        <v>1</v>
      </c>
    </row>
    <row r="50" spans="2:6" x14ac:dyDescent="0.25">
      <c r="B50" s="41" t="s">
        <v>47</v>
      </c>
      <c r="C50" s="42"/>
      <c r="D50" s="42">
        <v>97</v>
      </c>
      <c r="E50" s="42">
        <v>95</v>
      </c>
      <c r="F50" s="43">
        <f t="shared" si="0"/>
        <v>0.97938144329896903</v>
      </c>
    </row>
    <row r="51" spans="2:6" x14ac:dyDescent="0.25">
      <c r="B51" t="s">
        <v>48</v>
      </c>
      <c r="C51" s="39">
        <v>1187</v>
      </c>
      <c r="D51" s="39">
        <v>22</v>
      </c>
      <c r="E51" s="39">
        <v>22</v>
      </c>
      <c r="F51" s="40">
        <f t="shared" si="0"/>
        <v>1</v>
      </c>
    </row>
    <row r="52" spans="2:6" x14ac:dyDescent="0.25">
      <c r="C52" s="39">
        <v>1188</v>
      </c>
      <c r="D52" s="39">
        <v>21</v>
      </c>
      <c r="E52" s="39">
        <v>21</v>
      </c>
      <c r="F52" s="40">
        <f t="shared" si="0"/>
        <v>1</v>
      </c>
    </row>
    <row r="53" spans="2:6" x14ac:dyDescent="0.25">
      <c r="B53" s="41" t="s">
        <v>49</v>
      </c>
      <c r="C53" s="42"/>
      <c r="D53" s="42">
        <v>43</v>
      </c>
      <c r="E53" s="42">
        <v>43</v>
      </c>
      <c r="F53" s="43">
        <f t="shared" si="0"/>
        <v>1</v>
      </c>
    </row>
    <row r="54" spans="2:6" x14ac:dyDescent="0.25">
      <c r="B54" t="s">
        <v>50</v>
      </c>
      <c r="C54" s="39">
        <v>1189</v>
      </c>
      <c r="D54" s="39">
        <v>14</v>
      </c>
      <c r="E54" s="39">
        <v>13</v>
      </c>
      <c r="F54" s="40">
        <f t="shared" si="0"/>
        <v>0.9285714285714286</v>
      </c>
    </row>
    <row r="55" spans="2:6" x14ac:dyDescent="0.25">
      <c r="C55" s="39">
        <v>1190</v>
      </c>
      <c r="D55" s="39">
        <v>14</v>
      </c>
      <c r="E55" s="39">
        <v>13</v>
      </c>
      <c r="F55" s="40">
        <f t="shared" si="0"/>
        <v>0.9285714285714286</v>
      </c>
    </row>
    <row r="56" spans="2:6" x14ac:dyDescent="0.25">
      <c r="C56" s="39">
        <v>1191</v>
      </c>
      <c r="D56" s="39">
        <v>14</v>
      </c>
      <c r="E56" s="39">
        <v>13</v>
      </c>
      <c r="F56" s="40">
        <f t="shared" si="0"/>
        <v>0.9285714285714286</v>
      </c>
    </row>
    <row r="57" spans="2:6" x14ac:dyDescent="0.25">
      <c r="B57" s="41" t="s">
        <v>51</v>
      </c>
      <c r="C57" s="42"/>
      <c r="D57" s="42">
        <v>42</v>
      </c>
      <c r="E57" s="42">
        <v>39</v>
      </c>
      <c r="F57" s="43">
        <f t="shared" si="0"/>
        <v>0.9285714285714286</v>
      </c>
    </row>
    <row r="58" spans="2:6" x14ac:dyDescent="0.25">
      <c r="B58" t="s">
        <v>52</v>
      </c>
      <c r="C58" s="39">
        <v>1192</v>
      </c>
      <c r="D58" s="39">
        <v>20</v>
      </c>
      <c r="E58" s="39">
        <v>20</v>
      </c>
      <c r="F58" s="40">
        <f t="shared" si="0"/>
        <v>1</v>
      </c>
    </row>
    <row r="59" spans="2:6" x14ac:dyDescent="0.25">
      <c r="C59" s="39">
        <v>1193</v>
      </c>
      <c r="D59" s="39">
        <v>20</v>
      </c>
      <c r="E59" s="39">
        <v>20</v>
      </c>
      <c r="F59" s="40">
        <f t="shared" si="0"/>
        <v>1</v>
      </c>
    </row>
    <row r="60" spans="2:6" x14ac:dyDescent="0.25">
      <c r="C60" s="39">
        <v>1194</v>
      </c>
      <c r="D60" s="39">
        <v>20</v>
      </c>
      <c r="E60" s="39">
        <v>20</v>
      </c>
      <c r="F60" s="40">
        <f t="shared" si="0"/>
        <v>1</v>
      </c>
    </row>
    <row r="61" spans="2:6" x14ac:dyDescent="0.25">
      <c r="B61" s="41" t="s">
        <v>53</v>
      </c>
      <c r="C61" s="42"/>
      <c r="D61" s="42">
        <v>60</v>
      </c>
      <c r="E61" s="42">
        <v>60</v>
      </c>
      <c r="F61" s="43">
        <f t="shared" si="0"/>
        <v>1</v>
      </c>
    </row>
    <row r="62" spans="2:6" x14ac:dyDescent="0.25">
      <c r="B62" t="s">
        <v>54</v>
      </c>
      <c r="C62" s="39">
        <v>1195</v>
      </c>
      <c r="D62" s="39">
        <v>7</v>
      </c>
      <c r="E62" s="39">
        <v>7</v>
      </c>
      <c r="F62" s="40">
        <f t="shared" si="0"/>
        <v>1</v>
      </c>
    </row>
    <row r="63" spans="2:6" x14ac:dyDescent="0.25">
      <c r="C63" s="39">
        <v>1196</v>
      </c>
      <c r="D63" s="39">
        <v>7</v>
      </c>
      <c r="E63" s="39">
        <v>7</v>
      </c>
      <c r="F63" s="40">
        <f t="shared" si="0"/>
        <v>1</v>
      </c>
    </row>
    <row r="64" spans="2:6" x14ac:dyDescent="0.25">
      <c r="C64" s="39">
        <v>1197</v>
      </c>
      <c r="D64" s="39">
        <v>7</v>
      </c>
      <c r="E64" s="39">
        <v>7</v>
      </c>
      <c r="F64" s="40">
        <f t="shared" si="0"/>
        <v>1</v>
      </c>
    </row>
    <row r="65" spans="2:6" x14ac:dyDescent="0.25">
      <c r="B65" s="41" t="s">
        <v>55</v>
      </c>
      <c r="C65" s="42"/>
      <c r="D65" s="42">
        <v>21</v>
      </c>
      <c r="E65" s="42">
        <v>21</v>
      </c>
      <c r="F65" s="43">
        <f t="shared" si="0"/>
        <v>1</v>
      </c>
    </row>
    <row r="66" spans="2:6" x14ac:dyDescent="0.25">
      <c r="B66" t="s">
        <v>56</v>
      </c>
      <c r="C66" s="39">
        <v>1198</v>
      </c>
      <c r="D66" s="39">
        <v>22</v>
      </c>
      <c r="E66" s="39">
        <v>22</v>
      </c>
      <c r="F66" s="40">
        <f t="shared" ref="F66:F122" si="1">E66/D66</f>
        <v>1</v>
      </c>
    </row>
    <row r="67" spans="2:6" x14ac:dyDescent="0.25">
      <c r="C67" s="39">
        <v>1199</v>
      </c>
      <c r="D67" s="39">
        <v>12</v>
      </c>
      <c r="E67" s="39">
        <v>12</v>
      </c>
      <c r="F67" s="40">
        <f t="shared" si="1"/>
        <v>1</v>
      </c>
    </row>
    <row r="68" spans="2:6" x14ac:dyDescent="0.25">
      <c r="C68" s="39">
        <v>1200</v>
      </c>
      <c r="D68" s="39">
        <v>22</v>
      </c>
      <c r="E68" s="39">
        <v>22</v>
      </c>
      <c r="F68" s="40">
        <f t="shared" si="1"/>
        <v>1</v>
      </c>
    </row>
    <row r="69" spans="2:6" x14ac:dyDescent="0.25">
      <c r="B69" s="41" t="s">
        <v>57</v>
      </c>
      <c r="C69" s="42"/>
      <c r="D69" s="42">
        <v>56</v>
      </c>
      <c r="E69" s="42">
        <v>56</v>
      </c>
      <c r="F69" s="43">
        <f t="shared" si="1"/>
        <v>1</v>
      </c>
    </row>
    <row r="70" spans="2:6" x14ac:dyDescent="0.25">
      <c r="B70" t="s">
        <v>58</v>
      </c>
      <c r="C70" s="39">
        <v>1201</v>
      </c>
      <c r="D70" s="39">
        <v>25</v>
      </c>
      <c r="E70" s="39">
        <v>21</v>
      </c>
      <c r="F70" s="40">
        <f t="shared" si="1"/>
        <v>0.84</v>
      </c>
    </row>
    <row r="71" spans="2:6" x14ac:dyDescent="0.25">
      <c r="C71" s="39">
        <v>1202</v>
      </c>
      <c r="D71" s="39">
        <v>25</v>
      </c>
      <c r="E71" s="39">
        <v>21</v>
      </c>
      <c r="F71" s="40">
        <f t="shared" si="1"/>
        <v>0.84</v>
      </c>
    </row>
    <row r="72" spans="2:6" x14ac:dyDescent="0.25">
      <c r="C72" s="39">
        <v>1203</v>
      </c>
      <c r="D72" s="39">
        <v>25</v>
      </c>
      <c r="E72" s="39">
        <v>22</v>
      </c>
      <c r="F72" s="40">
        <f t="shared" si="1"/>
        <v>0.88</v>
      </c>
    </row>
    <row r="73" spans="2:6" x14ac:dyDescent="0.25">
      <c r="B73" s="41" t="s">
        <v>59</v>
      </c>
      <c r="C73" s="42"/>
      <c r="D73" s="42">
        <v>75</v>
      </c>
      <c r="E73" s="42">
        <v>64</v>
      </c>
      <c r="F73" s="43">
        <f t="shared" si="1"/>
        <v>0.85333333333333339</v>
      </c>
    </row>
    <row r="74" spans="2:6" x14ac:dyDescent="0.25">
      <c r="B74" t="s">
        <v>60</v>
      </c>
      <c r="C74" s="39">
        <v>1204</v>
      </c>
      <c r="D74" s="39">
        <v>24</v>
      </c>
      <c r="E74" s="39">
        <v>24</v>
      </c>
      <c r="F74" s="40">
        <f t="shared" si="1"/>
        <v>1</v>
      </c>
    </row>
    <row r="75" spans="2:6" x14ac:dyDescent="0.25">
      <c r="C75" s="39">
        <v>1205</v>
      </c>
      <c r="D75" s="39">
        <v>24</v>
      </c>
      <c r="E75" s="39">
        <v>24</v>
      </c>
      <c r="F75" s="40">
        <f t="shared" si="1"/>
        <v>1</v>
      </c>
    </row>
    <row r="76" spans="2:6" x14ac:dyDescent="0.25">
      <c r="C76" s="39">
        <v>1206</v>
      </c>
      <c r="D76" s="39">
        <v>24</v>
      </c>
      <c r="E76" s="39">
        <v>24</v>
      </c>
      <c r="F76" s="40">
        <f t="shared" si="1"/>
        <v>1</v>
      </c>
    </row>
    <row r="77" spans="2:6" x14ac:dyDescent="0.25">
      <c r="B77" s="41" t="s">
        <v>61</v>
      </c>
      <c r="C77" s="42"/>
      <c r="D77" s="42">
        <v>72</v>
      </c>
      <c r="E77" s="42">
        <v>72</v>
      </c>
      <c r="F77" s="43">
        <f t="shared" si="1"/>
        <v>1</v>
      </c>
    </row>
    <row r="78" spans="2:6" x14ac:dyDescent="0.25">
      <c r="B78" t="s">
        <v>62</v>
      </c>
      <c r="C78" s="39">
        <v>1207</v>
      </c>
      <c r="D78" s="39">
        <v>15</v>
      </c>
      <c r="E78" s="39">
        <v>15</v>
      </c>
      <c r="F78" s="40">
        <f t="shared" si="1"/>
        <v>1</v>
      </c>
    </row>
    <row r="79" spans="2:6" x14ac:dyDescent="0.25">
      <c r="C79" s="39">
        <v>1208</v>
      </c>
      <c r="D79" s="39">
        <v>15</v>
      </c>
      <c r="E79" s="39">
        <v>15</v>
      </c>
      <c r="F79" s="40">
        <f t="shared" si="1"/>
        <v>1</v>
      </c>
    </row>
    <row r="80" spans="2:6" x14ac:dyDescent="0.25">
      <c r="C80" s="39">
        <v>1209</v>
      </c>
      <c r="D80" s="39">
        <v>15</v>
      </c>
      <c r="E80" s="39">
        <v>15</v>
      </c>
      <c r="F80" s="40">
        <f t="shared" si="1"/>
        <v>1</v>
      </c>
    </row>
    <row r="81" spans="2:6" x14ac:dyDescent="0.25">
      <c r="B81" s="41" t="s">
        <v>63</v>
      </c>
      <c r="C81" s="42"/>
      <c r="D81" s="42">
        <v>45</v>
      </c>
      <c r="E81" s="42">
        <v>45</v>
      </c>
      <c r="F81" s="43">
        <f t="shared" si="1"/>
        <v>1</v>
      </c>
    </row>
    <row r="82" spans="2:6" x14ac:dyDescent="0.25">
      <c r="B82" t="s">
        <v>64</v>
      </c>
      <c r="C82" s="39">
        <v>1210</v>
      </c>
      <c r="D82" s="39">
        <v>24</v>
      </c>
      <c r="E82" s="39">
        <v>23</v>
      </c>
      <c r="F82" s="40">
        <f t="shared" si="1"/>
        <v>0.95833333333333337</v>
      </c>
    </row>
    <row r="83" spans="2:6" x14ac:dyDescent="0.25">
      <c r="C83" s="39">
        <v>1211</v>
      </c>
      <c r="D83" s="39">
        <v>24</v>
      </c>
      <c r="E83" s="39">
        <v>23</v>
      </c>
      <c r="F83" s="40">
        <f t="shared" si="1"/>
        <v>0.95833333333333337</v>
      </c>
    </row>
    <row r="84" spans="2:6" x14ac:dyDescent="0.25">
      <c r="C84" s="39">
        <v>1212</v>
      </c>
      <c r="D84" s="39">
        <v>24</v>
      </c>
      <c r="E84" s="39">
        <v>23</v>
      </c>
      <c r="F84" s="40">
        <f t="shared" si="1"/>
        <v>0.95833333333333337</v>
      </c>
    </row>
    <row r="85" spans="2:6" x14ac:dyDescent="0.25">
      <c r="B85" s="41" t="s">
        <v>65</v>
      </c>
      <c r="C85" s="42"/>
      <c r="D85" s="42">
        <v>72</v>
      </c>
      <c r="E85" s="42">
        <v>69</v>
      </c>
      <c r="F85" s="43">
        <f t="shared" si="1"/>
        <v>0.95833333333333337</v>
      </c>
    </row>
    <row r="86" spans="2:6" x14ac:dyDescent="0.25">
      <c r="B86" t="s">
        <v>66</v>
      </c>
      <c r="C86" s="39">
        <v>1213</v>
      </c>
      <c r="D86" s="39">
        <v>23</v>
      </c>
      <c r="E86" s="39">
        <v>23</v>
      </c>
      <c r="F86" s="40">
        <f t="shared" si="1"/>
        <v>1</v>
      </c>
    </row>
    <row r="87" spans="2:6" x14ac:dyDescent="0.25">
      <c r="C87" s="39">
        <v>1214</v>
      </c>
      <c r="D87" s="39">
        <v>23</v>
      </c>
      <c r="E87" s="39">
        <v>23</v>
      </c>
      <c r="F87" s="40">
        <f t="shared" si="1"/>
        <v>1</v>
      </c>
    </row>
    <row r="88" spans="2:6" x14ac:dyDescent="0.25">
      <c r="C88" s="39">
        <v>1215</v>
      </c>
      <c r="D88" s="39">
        <v>23</v>
      </c>
      <c r="E88" s="39">
        <v>23</v>
      </c>
      <c r="F88" s="40">
        <f t="shared" si="1"/>
        <v>1</v>
      </c>
    </row>
    <row r="89" spans="2:6" x14ac:dyDescent="0.25">
      <c r="B89" s="41" t="s">
        <v>67</v>
      </c>
      <c r="C89" s="42"/>
      <c r="D89" s="42">
        <v>69</v>
      </c>
      <c r="E89" s="42">
        <v>69</v>
      </c>
      <c r="F89" s="43">
        <f t="shared" si="1"/>
        <v>1</v>
      </c>
    </row>
    <row r="90" spans="2:6" x14ac:dyDescent="0.25">
      <c r="B90" t="s">
        <v>68</v>
      </c>
      <c r="C90" s="39">
        <v>1216</v>
      </c>
      <c r="D90" s="39">
        <v>6</v>
      </c>
      <c r="E90" s="39">
        <v>6</v>
      </c>
      <c r="F90" s="40">
        <f t="shared" si="1"/>
        <v>1</v>
      </c>
    </row>
    <row r="91" spans="2:6" x14ac:dyDescent="0.25">
      <c r="C91" s="39">
        <v>1217</v>
      </c>
      <c r="D91" s="39">
        <v>6</v>
      </c>
      <c r="E91" s="39">
        <v>6</v>
      </c>
      <c r="F91" s="40">
        <f t="shared" si="1"/>
        <v>1</v>
      </c>
    </row>
    <row r="92" spans="2:6" x14ac:dyDescent="0.25">
      <c r="C92" s="39">
        <v>1218</v>
      </c>
      <c r="D92" s="39">
        <v>6</v>
      </c>
      <c r="E92" s="39">
        <v>6</v>
      </c>
      <c r="F92" s="40">
        <f t="shared" si="1"/>
        <v>1</v>
      </c>
    </row>
    <row r="93" spans="2:6" x14ac:dyDescent="0.25">
      <c r="B93" s="41" t="s">
        <v>69</v>
      </c>
      <c r="C93" s="42"/>
      <c r="D93" s="42">
        <v>18</v>
      </c>
      <c r="E93" s="42">
        <v>18</v>
      </c>
      <c r="F93" s="43">
        <f t="shared" si="1"/>
        <v>1</v>
      </c>
    </row>
    <row r="94" spans="2:6" x14ac:dyDescent="0.25">
      <c r="B94" t="s">
        <v>70</v>
      </c>
      <c r="C94" s="39">
        <v>1219</v>
      </c>
      <c r="D94" s="39">
        <v>34</v>
      </c>
      <c r="E94" s="39">
        <v>32</v>
      </c>
      <c r="F94" s="40">
        <f t="shared" si="1"/>
        <v>0.94117647058823528</v>
      </c>
    </row>
    <row r="95" spans="2:6" x14ac:dyDescent="0.25">
      <c r="C95" s="39">
        <v>1220</v>
      </c>
      <c r="D95" s="39">
        <v>34</v>
      </c>
      <c r="E95" s="39">
        <v>30</v>
      </c>
      <c r="F95" s="40">
        <f t="shared" si="1"/>
        <v>0.88235294117647056</v>
      </c>
    </row>
    <row r="96" spans="2:6" x14ac:dyDescent="0.25">
      <c r="C96" s="39">
        <v>1221</v>
      </c>
      <c r="D96" s="39">
        <v>34</v>
      </c>
      <c r="E96" s="39">
        <v>31</v>
      </c>
      <c r="F96" s="40">
        <f t="shared" si="1"/>
        <v>0.91176470588235292</v>
      </c>
    </row>
    <row r="97" spans="2:6" x14ac:dyDescent="0.25">
      <c r="C97" s="39">
        <v>1222</v>
      </c>
      <c r="D97" s="39">
        <v>34</v>
      </c>
      <c r="E97" s="39">
        <v>30</v>
      </c>
      <c r="F97" s="40">
        <f t="shared" si="1"/>
        <v>0.88235294117647056</v>
      </c>
    </row>
    <row r="98" spans="2:6" x14ac:dyDescent="0.25">
      <c r="C98" s="39">
        <v>1223</v>
      </c>
      <c r="D98" s="39">
        <v>34</v>
      </c>
      <c r="E98" s="39">
        <v>30</v>
      </c>
      <c r="F98" s="40">
        <f t="shared" si="1"/>
        <v>0.88235294117647056</v>
      </c>
    </row>
    <row r="99" spans="2:6" x14ac:dyDescent="0.25">
      <c r="B99" s="41" t="s">
        <v>71</v>
      </c>
      <c r="C99" s="42"/>
      <c r="D99" s="42">
        <v>170</v>
      </c>
      <c r="E99" s="42">
        <v>153</v>
      </c>
      <c r="F99" s="43">
        <f t="shared" si="1"/>
        <v>0.9</v>
      </c>
    </row>
    <row r="100" spans="2:6" x14ac:dyDescent="0.25">
      <c r="B100" t="s">
        <v>72</v>
      </c>
      <c r="C100" s="39">
        <v>1224</v>
      </c>
      <c r="D100" s="39">
        <v>13</v>
      </c>
      <c r="E100" s="39">
        <v>13</v>
      </c>
      <c r="F100" s="40">
        <f t="shared" si="1"/>
        <v>1</v>
      </c>
    </row>
    <row r="101" spans="2:6" x14ac:dyDescent="0.25">
      <c r="C101" s="39">
        <v>1225</v>
      </c>
      <c r="D101" s="39">
        <v>13</v>
      </c>
      <c r="E101" s="39">
        <v>13</v>
      </c>
      <c r="F101" s="40">
        <f t="shared" si="1"/>
        <v>1</v>
      </c>
    </row>
    <row r="102" spans="2:6" x14ac:dyDescent="0.25">
      <c r="C102" s="39">
        <v>1226</v>
      </c>
      <c r="D102" s="39">
        <v>13</v>
      </c>
      <c r="E102" s="39">
        <v>13</v>
      </c>
      <c r="F102" s="40">
        <f t="shared" si="1"/>
        <v>1</v>
      </c>
    </row>
    <row r="103" spans="2:6" x14ac:dyDescent="0.25">
      <c r="B103" s="41" t="s">
        <v>73</v>
      </c>
      <c r="C103" s="42"/>
      <c r="D103" s="42">
        <v>39</v>
      </c>
      <c r="E103" s="42">
        <v>39</v>
      </c>
      <c r="F103" s="43">
        <f t="shared" si="1"/>
        <v>1</v>
      </c>
    </row>
    <row r="104" spans="2:6" x14ac:dyDescent="0.25">
      <c r="B104" t="s">
        <v>74</v>
      </c>
      <c r="C104" s="39">
        <v>1227</v>
      </c>
      <c r="D104" s="39">
        <v>14</v>
      </c>
      <c r="E104" s="39">
        <v>13</v>
      </c>
      <c r="F104" s="40">
        <f t="shared" si="1"/>
        <v>0.9285714285714286</v>
      </c>
    </row>
    <row r="105" spans="2:6" x14ac:dyDescent="0.25">
      <c r="C105" s="39">
        <v>1228</v>
      </c>
      <c r="D105" s="39">
        <v>14</v>
      </c>
      <c r="E105" s="39">
        <v>13</v>
      </c>
      <c r="F105" s="40">
        <f t="shared" si="1"/>
        <v>0.9285714285714286</v>
      </c>
    </row>
    <row r="106" spans="2:6" x14ac:dyDescent="0.25">
      <c r="C106" s="39">
        <v>1229</v>
      </c>
      <c r="D106" s="39">
        <v>14</v>
      </c>
      <c r="E106" s="39">
        <v>13</v>
      </c>
      <c r="F106" s="40">
        <f t="shared" si="1"/>
        <v>0.9285714285714286</v>
      </c>
    </row>
    <row r="107" spans="2:6" x14ac:dyDescent="0.25">
      <c r="B107" s="41" t="s">
        <v>75</v>
      </c>
      <c r="C107" s="42"/>
      <c r="D107" s="42">
        <v>42</v>
      </c>
      <c r="E107" s="42">
        <v>39</v>
      </c>
      <c r="F107" s="43">
        <f t="shared" si="1"/>
        <v>0.9285714285714286</v>
      </c>
    </row>
    <row r="108" spans="2:6" x14ac:dyDescent="0.25">
      <c r="B108" t="s">
        <v>76</v>
      </c>
      <c r="C108" s="39">
        <v>1246</v>
      </c>
      <c r="D108" s="39">
        <v>36</v>
      </c>
      <c r="E108" s="39">
        <v>32</v>
      </c>
      <c r="F108" s="40">
        <f t="shared" si="1"/>
        <v>0.88888888888888884</v>
      </c>
    </row>
    <row r="109" spans="2:6" x14ac:dyDescent="0.25">
      <c r="C109" s="39">
        <v>1247</v>
      </c>
      <c r="D109" s="39">
        <v>36</v>
      </c>
      <c r="E109" s="39">
        <v>34</v>
      </c>
      <c r="F109" s="40">
        <f t="shared" si="1"/>
        <v>0.94444444444444442</v>
      </c>
    </row>
    <row r="110" spans="2:6" x14ac:dyDescent="0.25">
      <c r="C110" s="39">
        <v>1248</v>
      </c>
      <c r="D110" s="39">
        <v>36</v>
      </c>
      <c r="E110" s="39">
        <v>33</v>
      </c>
      <c r="F110" s="40">
        <f t="shared" si="1"/>
        <v>0.91666666666666663</v>
      </c>
    </row>
    <row r="111" spans="2:6" x14ac:dyDescent="0.25">
      <c r="C111" s="39">
        <v>1249</v>
      </c>
      <c r="D111" s="39">
        <v>36</v>
      </c>
      <c r="E111" s="39">
        <v>33</v>
      </c>
      <c r="F111" s="40">
        <f t="shared" si="1"/>
        <v>0.91666666666666663</v>
      </c>
    </row>
    <row r="112" spans="2:6" x14ac:dyDescent="0.25">
      <c r="C112" s="39">
        <v>1321</v>
      </c>
      <c r="D112" s="39">
        <v>36</v>
      </c>
      <c r="E112" s="39">
        <v>32</v>
      </c>
      <c r="F112" s="40">
        <f t="shared" si="1"/>
        <v>0.88888888888888884</v>
      </c>
    </row>
    <row r="113" spans="1:6" x14ac:dyDescent="0.25">
      <c r="C113" s="39">
        <v>1322</v>
      </c>
      <c r="D113" s="39">
        <v>36</v>
      </c>
      <c r="E113" s="39">
        <v>34</v>
      </c>
      <c r="F113" s="40">
        <f t="shared" si="1"/>
        <v>0.94444444444444442</v>
      </c>
    </row>
    <row r="114" spans="1:6" x14ac:dyDescent="0.25">
      <c r="B114" s="41" t="s">
        <v>77</v>
      </c>
      <c r="C114" s="42"/>
      <c r="D114" s="42">
        <v>216</v>
      </c>
      <c r="E114" s="42">
        <v>198</v>
      </c>
      <c r="F114" s="43">
        <f t="shared" si="1"/>
        <v>0.91666666666666663</v>
      </c>
    </row>
    <row r="115" spans="1:6" x14ac:dyDescent="0.25">
      <c r="B115" t="s">
        <v>78</v>
      </c>
      <c r="C115" s="39">
        <v>1233</v>
      </c>
      <c r="D115" s="39">
        <v>15</v>
      </c>
      <c r="E115" s="39">
        <v>15</v>
      </c>
      <c r="F115" s="40">
        <f t="shared" si="1"/>
        <v>1</v>
      </c>
    </row>
    <row r="116" spans="1:6" x14ac:dyDescent="0.25">
      <c r="C116" s="39">
        <v>1234</v>
      </c>
      <c r="D116" s="39">
        <v>15</v>
      </c>
      <c r="E116" s="39">
        <v>15</v>
      </c>
      <c r="F116" s="40">
        <f t="shared" si="1"/>
        <v>1</v>
      </c>
    </row>
    <row r="117" spans="1:6" x14ac:dyDescent="0.25">
      <c r="C117" s="39">
        <v>1235</v>
      </c>
      <c r="D117" s="39">
        <v>15</v>
      </c>
      <c r="E117" s="39">
        <v>15</v>
      </c>
      <c r="F117" s="40">
        <f t="shared" si="1"/>
        <v>1</v>
      </c>
    </row>
    <row r="118" spans="1:6" x14ac:dyDescent="0.25">
      <c r="C118" s="39">
        <v>1236</v>
      </c>
      <c r="D118" s="39">
        <v>15</v>
      </c>
      <c r="E118" s="39">
        <v>15</v>
      </c>
      <c r="F118" s="40">
        <f t="shared" si="1"/>
        <v>1</v>
      </c>
    </row>
    <row r="119" spans="1:6" x14ac:dyDescent="0.25">
      <c r="B119" s="44" t="s">
        <v>79</v>
      </c>
      <c r="C119" s="45"/>
      <c r="D119" s="45">
        <v>60</v>
      </c>
      <c r="E119" s="45">
        <v>60</v>
      </c>
      <c r="F119" s="46">
        <f t="shared" si="1"/>
        <v>1</v>
      </c>
    </row>
    <row r="120" spans="1:6" x14ac:dyDescent="0.25">
      <c r="A120" s="44" t="s">
        <v>80</v>
      </c>
      <c r="B120" s="44"/>
      <c r="C120" s="45"/>
      <c r="D120" s="45">
        <v>1661</v>
      </c>
      <c r="E120" s="45">
        <v>1593</v>
      </c>
      <c r="F120" s="46">
        <f t="shared" si="1"/>
        <v>0.95906080674292593</v>
      </c>
    </row>
    <row r="121" spans="1:6" ht="15.75" thickBot="1" x14ac:dyDescent="0.3">
      <c r="A121" s="47" t="s">
        <v>81</v>
      </c>
      <c r="B121" s="47"/>
      <c r="C121" s="50"/>
      <c r="D121" s="51">
        <v>121</v>
      </c>
      <c r="E121" s="51">
        <v>104</v>
      </c>
      <c r="F121" s="49">
        <f t="shared" si="1"/>
        <v>0.85950413223140498</v>
      </c>
    </row>
    <row r="122" spans="1:6" ht="16.5" thickTop="1" thickBot="1" x14ac:dyDescent="0.3">
      <c r="A122" s="47" t="s">
        <v>82</v>
      </c>
      <c r="B122" s="47"/>
      <c r="C122" s="48"/>
      <c r="D122" s="48">
        <f>SUM(D120:D121)</f>
        <v>1782</v>
      </c>
      <c r="E122" s="48">
        <f>SUM(E120:E121)</f>
        <v>1697</v>
      </c>
      <c r="F122" s="49">
        <f t="shared" si="1"/>
        <v>0.95230078563411902</v>
      </c>
    </row>
    <row r="123" spans="1:6" ht="15.75" thickTop="1" x14ac:dyDescent="0.25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Preview xmlns="8a8717d4-704c-4f6d-8b9d-87498ae79b54">
      <Url xsi:nil="true"/>
      <Description xsi:nil="true"/>
    </ImagePreview>
    <TaxCatchAll xmlns="26db11cc-031d-41e2-8222-db3ab37a96fc" xsi:nil="true"/>
    <lcf76f155ced4ddcb4097134ff3c332f xmlns="8a8717d4-704c-4f6d-8b9d-87498ae79b5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DC084986CDF4BB54E53AEFEE6180A" ma:contentTypeVersion="17" ma:contentTypeDescription="Create a new document." ma:contentTypeScope="" ma:versionID="da3358c3d5359e19c49b0e7536bc8471">
  <xsd:schema xmlns:xsd="http://www.w3.org/2001/XMLSchema" xmlns:xs="http://www.w3.org/2001/XMLSchema" xmlns:p="http://schemas.microsoft.com/office/2006/metadata/properties" xmlns:ns2="26db11cc-031d-41e2-8222-db3ab37a96fc" xmlns:ns3="8a8717d4-704c-4f6d-8b9d-87498ae79b54" targetNamespace="http://schemas.microsoft.com/office/2006/metadata/properties" ma:root="true" ma:fieldsID="22d047926ca200230419c88bd504eb11" ns2:_="" ns3:_="">
    <xsd:import namespace="26db11cc-031d-41e2-8222-db3ab37a96fc"/>
    <xsd:import namespace="8a8717d4-704c-4f6d-8b9d-87498ae79b5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ImagePreview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b11cc-031d-41e2-8222-db3ab37a96f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85bbe5a-336b-47fc-9c29-a24a1b626c3b}" ma:internalName="TaxCatchAll" ma:showField="CatchAllData" ma:web="26db11cc-031d-41e2-8222-db3ab37a9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717d4-704c-4f6d-8b9d-87498ae79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ImagePreview" ma:index="20" nillable="true" ma:displayName="Image Preview" ma:format="Image" ma:internalName="ImagePrevie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47e0812-0ee7-4921-8701-430ca4ec1b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C0F29A-213D-4A2C-8BAD-CCD63EA0B2E7}"/>
</file>

<file path=customXml/itemProps2.xml><?xml version="1.0" encoding="utf-8"?>
<ds:datastoreItem xmlns:ds="http://schemas.openxmlformats.org/officeDocument/2006/customXml" ds:itemID="{3FECF7F6-6027-442A-AF10-DD7201307E6C}"/>
</file>

<file path=customXml/itemProps3.xml><?xml version="1.0" encoding="utf-8"?>
<ds:datastoreItem xmlns:ds="http://schemas.openxmlformats.org/officeDocument/2006/customXml" ds:itemID="{32EFAE5C-0A54-4839-BF0C-487E0DEE4A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ILO</vt:lpstr>
      <vt:lpstr>Core</vt:lpstr>
      <vt:lpstr>SLO by Core Course</vt:lpstr>
    </vt:vector>
  </TitlesOfParts>
  <Company>Santa Monica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</dc:creator>
  <cp:lastModifiedBy>mirey</cp:lastModifiedBy>
  <dcterms:created xsi:type="dcterms:W3CDTF">2015-02-03T20:11:26Z</dcterms:created>
  <dcterms:modified xsi:type="dcterms:W3CDTF">2015-03-17T22:34:15Z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0x0101002D0DC084986CDF4BB54E53AEFEE6180A</vt:lpwstr>
  </property>
  <property fmtid="{D5CDD505-2E9C-101B-9397-08002B2CF9AE}" pid="3" name="Order">
    <vt:r8>40009600</vt:r8>
  </property>
</Properties>
</file>